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R Legal &amp; Safety\2021\Timesheets\"/>
    </mc:Choice>
  </mc:AlternateContent>
  <xr:revisionPtr revIDLastSave="0" documentId="13_ncr:1_{EF9FA8D1-48FF-4F9B-94BD-37D748B45780}" xr6:coauthVersionLast="47" xr6:coauthVersionMax="47" xr10:uidLastSave="{00000000-0000-0000-0000-000000000000}"/>
  <bookViews>
    <workbookView xWindow="-120" yWindow="-120" windowWidth="29040" windowHeight="16440" xr2:uid="{8ED22A39-CC42-4695-8506-33481CF66D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4" i="1" l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S9" i="1"/>
  <c r="Q9" i="1"/>
  <c r="O9" i="1"/>
  <c r="M9" i="1"/>
  <c r="K9" i="1"/>
  <c r="Y4" i="1"/>
  <c r="Y9" i="1" l="1"/>
  <c r="AA4" i="1" s="1"/>
  <c r="G9" i="1" s="1"/>
</calcChain>
</file>

<file path=xl/sharedStrings.xml><?xml version="1.0" encoding="utf-8"?>
<sst xmlns="http://schemas.openxmlformats.org/spreadsheetml/2006/main" count="409" uniqueCount="93">
  <si>
    <t>Grand Rapids Building Services, Inc</t>
  </si>
  <si>
    <t xml:space="preserve"> </t>
  </si>
  <si>
    <t>Timesheets and exception reports are due by NOON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</si>
  <si>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</si>
  <si>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</si>
  <si>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</si>
  <si>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</si>
  <si>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</si>
  <si>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</si>
  <si>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</si>
  <si>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</si>
  <si>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</si>
  <si>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Hrs at Left</t>
  </si>
  <si>
    <t>Grand Total</t>
  </si>
  <si>
    <t>Start Time</t>
  </si>
  <si>
    <t>9:00am</t>
  </si>
  <si>
    <t>Lunch/Break deduction</t>
  </si>
  <si>
    <t>End Time</t>
  </si>
  <si>
    <t>5:45pm</t>
  </si>
  <si>
    <t>5:30pm</t>
  </si>
  <si>
    <t>Miles</t>
  </si>
  <si>
    <t>Total daily hours</t>
  </si>
  <si>
    <t>Total number of pages</t>
  </si>
  <si>
    <t>Travel % of Ttl</t>
  </si>
  <si>
    <t>Total # of inspect.</t>
  </si>
  <si>
    <t>PR grade or Avg. insp score</t>
  </si>
  <si>
    <t>Ttl Hrs</t>
  </si>
  <si>
    <t>Travel</t>
  </si>
  <si>
    <t>Work Hours</t>
  </si>
  <si>
    <t>Travel Hrs</t>
  </si>
  <si>
    <t>Task</t>
  </si>
  <si>
    <t xml:space="preserve">Benefits </t>
  </si>
  <si>
    <t xml:space="preserve">Workmans Comp </t>
  </si>
  <si>
    <t xml:space="preserve">Unemployment </t>
  </si>
  <si>
    <t>Terms</t>
  </si>
  <si>
    <t>employee issues/questions/calls/VM</t>
  </si>
  <si>
    <t>employee verification</t>
  </si>
  <si>
    <t>Newsletter recording</t>
  </si>
  <si>
    <t>FMLA</t>
  </si>
  <si>
    <t>Safety Creating Calendar</t>
  </si>
  <si>
    <t xml:space="preserve">Creating personal Calendar </t>
  </si>
  <si>
    <t>Safety Audits</t>
  </si>
  <si>
    <t>Dishes/Vacuuming</t>
  </si>
  <si>
    <t>Reports</t>
  </si>
  <si>
    <t>Benefit Tracking updates</t>
  </si>
  <si>
    <t>Actives not paid</t>
  </si>
  <si>
    <t>Active Birm/TC Maintenance</t>
  </si>
  <si>
    <t>Dental/Vision/LIfe Reconciation</t>
  </si>
  <si>
    <t>Turnover percentages</t>
  </si>
  <si>
    <t>Attendance Report</t>
  </si>
  <si>
    <t>Turnover Action Plans</t>
  </si>
  <si>
    <t>Insurance Reconsiliation for Shannon</t>
  </si>
  <si>
    <t>Work Comp updates</t>
  </si>
  <si>
    <t>Unemployment numbers</t>
  </si>
  <si>
    <t>District Culture Rating</t>
  </si>
  <si>
    <t>Updating Call Offs</t>
  </si>
  <si>
    <t>Safety Audit Recap</t>
  </si>
  <si>
    <t>Timecard</t>
  </si>
  <si>
    <t>Admin</t>
  </si>
  <si>
    <t>Filing</t>
  </si>
  <si>
    <t>Covering front desk (Training)</t>
  </si>
  <si>
    <t>Preparing Invoice to AnneMarie</t>
  </si>
  <si>
    <t>Meetings</t>
  </si>
  <si>
    <t>Meeting with Ben/Benefit Tracking</t>
  </si>
  <si>
    <t>L10 w/Ben</t>
  </si>
  <si>
    <t>Concentra Allyson Burke</t>
  </si>
  <si>
    <t>12@12</t>
  </si>
  <si>
    <t>HR Huddle</t>
  </si>
  <si>
    <t>WC Attorney</t>
  </si>
  <si>
    <t>Healthy Habits</t>
  </si>
  <si>
    <t>Acrisure/CRS</t>
  </si>
  <si>
    <t>HR 305 Safety Training (back up support)</t>
  </si>
  <si>
    <t>Location</t>
  </si>
  <si>
    <t>Scheduled</t>
  </si>
  <si>
    <t>Attended</t>
  </si>
  <si>
    <t>Projects</t>
  </si>
  <si>
    <t>Rock 1</t>
  </si>
  <si>
    <t>Rock 2</t>
  </si>
  <si>
    <t>Rock 3</t>
  </si>
  <si>
    <t>Project</t>
  </si>
  <si>
    <t>GRBS</t>
  </si>
  <si>
    <t>Page #:</t>
  </si>
  <si>
    <t>W/E</t>
  </si>
  <si>
    <t>From</t>
  </si>
  <si>
    <t xml:space="preserve">Personal </t>
  </si>
  <si>
    <t>Company</t>
  </si>
  <si>
    <t>Minutes</t>
  </si>
  <si>
    <t>5:00pm</t>
  </si>
  <si>
    <t>w/Veronica at CRS</t>
  </si>
  <si>
    <t>3:00pm</t>
  </si>
  <si>
    <t>8:00am</t>
  </si>
  <si>
    <t>4:00pm</t>
  </si>
  <si>
    <t>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</si>
</sst>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409]h:mm\ AM/PM;@"/>
  </numFmts>
  <fonts count="2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b/>
      <sz val="8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6"/>
      <name val="Times New Roman"/>
      <family val="1"/>
    </font>
    <font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8D8D8"/>
      </patternFill>
    </fill>
  </fills>
  <borders count="1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ck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ck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ck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472">
    <xf numFmtId="0" fontId="0" fillId="0" borderId="0" xfId="0"/>
    <xf numFmtId="0" fontId="9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9" fillId="6" borderId="47" xfId="0" applyFont="1" applyFill="1" applyBorder="1" applyAlignment="1">
      <alignment horizontal="center"/>
    </xf>
    <xf numFmtId="0" fontId="3" fillId="2" borderId="48" xfId="0" applyFont="1" applyFill="1" applyBorder="1"/>
    <xf numFmtId="0" fontId="9" fillId="4" borderId="47" xfId="0" applyFont="1" applyFill="1" applyBorder="1" applyAlignment="1">
      <alignment horizontal="center"/>
    </xf>
    <xf numFmtId="0" fontId="3" fillId="5" borderId="48" xfId="0" applyFont="1" applyFill="1" applyBorder="1"/>
    <xf numFmtId="0" fontId="9" fillId="6" borderId="18" xfId="0" applyFont="1" applyFill="1" applyBorder="1" applyAlignment="1">
      <alignment horizontal="center"/>
    </xf>
    <xf numFmtId="0" fontId="3" fillId="2" borderId="15" xfId="0" applyFont="1" applyFill="1" applyBorder="1"/>
    <xf numFmtId="0" fontId="9" fillId="0" borderId="14" xfId="0" applyFont="1" applyBorder="1" applyAlignment="1">
      <alignment horizontal="center"/>
    </xf>
    <xf numFmtId="0" fontId="3" fillId="0" borderId="15" xfId="0" applyFont="1" applyBorder="1"/>
    <xf numFmtId="0" fontId="9" fillId="0" borderId="9" xfId="0" applyFont="1" applyBorder="1" applyAlignment="1">
      <alignment horizontal="center"/>
    </xf>
    <xf numFmtId="0" fontId="3" fillId="0" borderId="10" xfId="0" applyFont="1" applyBorder="1"/>
    <xf numFmtId="0" fontId="10" fillId="3" borderId="55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9" fillId="0" borderId="74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88" xfId="0" applyFont="1" applyBorder="1" applyAlignment="1">
      <alignment horizontal="center"/>
    </xf>
    <xf numFmtId="0" fontId="10" fillId="3" borderId="72" xfId="0" applyFont="1" applyFill="1" applyBorder="1" applyAlignment="1">
      <alignment horizontal="center" vertical="center"/>
    </xf>
    <xf numFmtId="0" fontId="10" fillId="3" borderId="89" xfId="0" applyFont="1" applyFill="1" applyBorder="1" applyAlignment="1">
      <alignment horizontal="center" vertical="center"/>
    </xf>
    <xf numFmtId="0" fontId="9" fillId="0" borderId="1" xfId="0" applyFont="1" applyBorder="1"/>
    <xf numFmtId="0" fontId="3" fillId="0" borderId="3" xfId="0" applyFont="1" applyBorder="1"/>
    <xf numFmtId="0" fontId="9" fillId="0" borderId="0" xfId="0" applyFont="1"/>
    <xf numFmtId="0" fontId="3" fillId="0" borderId="0" xfId="0" applyFont="1"/>
    <xf numFmtId="0" fontId="10" fillId="3" borderId="71" xfId="0" applyFont="1" applyFill="1" applyBorder="1" applyAlignment="1">
      <alignment horizontal="center" vertical="center"/>
    </xf>
    <xf numFmtId="0" fontId="10" fillId="0" borderId="102" xfId="0" applyFont="1" applyBorder="1" applyAlignment="1">
      <alignment horizontal="center"/>
    </xf>
    <xf numFmtId="18" fontId="11" fillId="0" borderId="34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/>
    </xf>
    <xf numFmtId="0" fontId="11" fillId="0" borderId="106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/>
    </xf>
    <xf numFmtId="0" fontId="10" fillId="0" borderId="105" xfId="0" applyFont="1" applyBorder="1" applyAlignment="1">
      <alignment horizontal="center" wrapText="1"/>
    </xf>
    <xf numFmtId="0" fontId="10" fillId="0" borderId="108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28" fillId="0" borderId="80" xfId="0" applyFont="1" applyBorder="1" applyAlignment="1">
      <alignment wrapText="1"/>
    </xf>
    <xf numFmtId="0" fontId="9" fillId="7" borderId="119" xfId="0" applyFont="1" applyFill="1" applyBorder="1" applyAlignment="1">
      <alignment horizontal="center"/>
    </xf>
    <xf numFmtId="0" fontId="9" fillId="7" borderId="120" xfId="0" applyFont="1" applyFill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6" borderId="119" xfId="0" applyFont="1" applyFill="1" applyBorder="1" applyAlignment="1">
      <alignment horizontal="center"/>
    </xf>
    <xf numFmtId="0" fontId="9" fillId="6" borderId="120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3" fillId="0" borderId="121" xfId="0" applyFont="1" applyBorder="1"/>
    <xf numFmtId="0" fontId="9" fillId="0" borderId="68" xfId="0" applyFont="1" applyBorder="1" applyAlignment="1">
      <alignment horizontal="center"/>
    </xf>
    <xf numFmtId="0" fontId="9" fillId="2" borderId="119" xfId="0" applyFont="1" applyFill="1" applyBorder="1" applyAlignment="1">
      <alignment horizontal="center"/>
    </xf>
    <xf numFmtId="0" fontId="9" fillId="2" borderId="120" xfId="0" applyFont="1" applyFill="1" applyBorder="1" applyAlignment="1">
      <alignment horizontal="center"/>
    </xf>
    <xf numFmtId="0" fontId="10" fillId="0" borderId="80" xfId="0" applyFont="1" applyBorder="1"/>
    <xf numFmtId="0" fontId="9" fillId="7" borderId="122" xfId="0" applyFont="1" applyFill="1" applyBorder="1" applyAlignment="1">
      <alignment horizontal="center"/>
    </xf>
    <xf numFmtId="0" fontId="9" fillId="7" borderId="123" xfId="0" applyFont="1" applyFill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10" fillId="0" borderId="126" xfId="0" applyFont="1" applyBorder="1"/>
    <xf numFmtId="0" fontId="10" fillId="0" borderId="129" xfId="0" applyFont="1" applyBorder="1"/>
    <xf numFmtId="0" fontId="9" fillId="7" borderId="130" xfId="0" applyFont="1" applyFill="1" applyBorder="1" applyAlignment="1">
      <alignment horizontal="center"/>
    </xf>
    <xf numFmtId="0" fontId="9" fillId="7" borderId="131" xfId="0" applyFont="1" applyFill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3" fillId="0" borderId="18" xfId="0" applyFont="1" applyBorder="1"/>
    <xf numFmtId="0" fontId="3" fillId="0" borderId="104" xfId="0" applyFont="1" applyBorder="1"/>
    <xf numFmtId="0" fontId="10" fillId="0" borderId="14" xfId="0" applyFont="1" applyBorder="1" applyAlignment="1">
      <alignment horizontal="center" vertical="center"/>
    </xf>
    <xf numFmtId="0" fontId="3" fillId="0" borderId="15" xfId="0" applyFont="1" applyBorder="1"/>
    <xf numFmtId="0" fontId="1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3" fillId="0" borderId="121" xfId="0" applyFont="1" applyBorder="1"/>
    <xf numFmtId="0" fontId="9" fillId="0" borderId="90" xfId="0" applyFont="1" applyBorder="1" applyAlignment="1">
      <alignment horizontal="center"/>
    </xf>
    <xf numFmtId="0" fontId="3" fillId="0" borderId="91" xfId="0" applyFont="1" applyBorder="1"/>
    <xf numFmtId="0" fontId="3" fillId="0" borderId="128" xfId="0" applyFont="1" applyBorder="1"/>
    <xf numFmtId="0" fontId="10" fillId="0" borderId="99" xfId="0" applyFont="1" applyBorder="1" applyAlignment="1">
      <alignment horizontal="center" vertical="center"/>
    </xf>
    <xf numFmtId="0" fontId="3" fillId="0" borderId="100" xfId="0" applyFont="1" applyBorder="1"/>
    <xf numFmtId="0" fontId="10" fillId="0" borderId="100" xfId="0" applyFont="1" applyBorder="1" applyAlignment="1">
      <alignment horizontal="center" vertical="center"/>
    </xf>
    <xf numFmtId="0" fontId="3" fillId="0" borderId="132" xfId="0" applyFont="1" applyBorder="1"/>
    <xf numFmtId="0" fontId="9" fillId="0" borderId="124" xfId="0" applyFont="1" applyBorder="1" applyAlignment="1">
      <alignment horizontal="center"/>
    </xf>
    <xf numFmtId="0" fontId="3" fillId="0" borderId="17" xfId="0" applyFont="1" applyBorder="1"/>
    <xf numFmtId="0" fontId="3" fillId="0" borderId="125" xfId="0" applyFont="1" applyBorder="1"/>
    <xf numFmtId="0" fontId="28" fillId="0" borderId="68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104" xfId="0" applyFont="1" applyBorder="1" applyAlignment="1">
      <alignment horizontal="left"/>
    </xf>
    <xf numFmtId="0" fontId="28" fillId="0" borderId="68" xfId="0" applyFont="1" applyBorder="1" applyAlignment="1">
      <alignment horizontal="left" wrapText="1"/>
    </xf>
    <xf numFmtId="0" fontId="28" fillId="0" borderId="18" xfId="0" applyFont="1" applyBorder="1" applyAlignment="1">
      <alignment horizontal="left" wrapText="1"/>
    </xf>
    <xf numFmtId="0" fontId="28" fillId="0" borderId="104" xfId="0" applyFont="1" applyBorder="1" applyAlignment="1">
      <alignment horizontal="left" wrapText="1"/>
    </xf>
    <xf numFmtId="0" fontId="6" fillId="0" borderId="75" xfId="0" applyFont="1" applyBorder="1" applyAlignment="1">
      <alignment horizontal="center"/>
    </xf>
    <xf numFmtId="0" fontId="7" fillId="0" borderId="77" xfId="0" applyFont="1" applyBorder="1"/>
    <xf numFmtId="0" fontId="9" fillId="0" borderId="25" xfId="0" applyFont="1" applyBorder="1" applyAlignment="1">
      <alignment horizontal="center"/>
    </xf>
    <xf numFmtId="0" fontId="3" fillId="0" borderId="27" xfId="0" applyFont="1" applyBorder="1"/>
    <xf numFmtId="0" fontId="9" fillId="7" borderId="25" xfId="0" applyFont="1" applyFill="1" applyBorder="1" applyAlignment="1">
      <alignment horizontal="center"/>
    </xf>
    <xf numFmtId="0" fontId="3" fillId="0" borderId="82" xfId="0" applyFont="1" applyBorder="1"/>
    <xf numFmtId="0" fontId="9" fillId="0" borderId="9" xfId="0" applyFont="1" applyBorder="1" applyAlignment="1">
      <alignment horizontal="center"/>
    </xf>
    <xf numFmtId="0" fontId="3" fillId="0" borderId="10" xfId="0" applyFont="1" applyBorder="1"/>
    <xf numFmtId="0" fontId="14" fillId="0" borderId="109" xfId="0" applyFont="1" applyBorder="1" applyAlignment="1">
      <alignment horizontal="center" vertical="center" wrapText="1"/>
    </xf>
    <xf numFmtId="0" fontId="3" fillId="0" borderId="118" xfId="0" applyFont="1" applyBorder="1"/>
    <xf numFmtId="0" fontId="3" fillId="0" borderId="127" xfId="0" applyFont="1" applyBorder="1"/>
    <xf numFmtId="0" fontId="7" fillId="0" borderId="76" xfId="0" applyFont="1" applyBorder="1"/>
    <xf numFmtId="0" fontId="7" fillId="0" borderId="110" xfId="0" applyFont="1" applyBorder="1"/>
    <xf numFmtId="0" fontId="14" fillId="0" borderId="112" xfId="0" applyFont="1" applyBorder="1" applyAlignment="1">
      <alignment horizontal="center" vertical="center"/>
    </xf>
    <xf numFmtId="0" fontId="7" fillId="0" borderId="113" xfId="0" applyFont="1" applyBorder="1"/>
    <xf numFmtId="2" fontId="27" fillId="0" borderId="114" xfId="0" applyNumberFormat="1" applyFont="1" applyBorder="1" applyAlignment="1">
      <alignment horizontal="center" vertical="center"/>
    </xf>
    <xf numFmtId="2" fontId="27" fillId="0" borderId="115" xfId="0" applyNumberFormat="1" applyFont="1" applyBorder="1" applyAlignment="1">
      <alignment horizontal="center" vertical="center"/>
    </xf>
    <xf numFmtId="0" fontId="6" fillId="0" borderId="114" xfId="0" applyFont="1" applyBorder="1" applyAlignment="1">
      <alignment horizontal="center"/>
    </xf>
    <xf numFmtId="0" fontId="10" fillId="0" borderId="25" xfId="0" applyFont="1" applyBorder="1"/>
    <xf numFmtId="0" fontId="3" fillId="0" borderId="107" xfId="0" applyFont="1" applyBorder="1"/>
    <xf numFmtId="0" fontId="9" fillId="4" borderId="25" xfId="0" applyFont="1" applyFill="1" applyBorder="1" applyAlignment="1">
      <alignment horizontal="center"/>
    </xf>
    <xf numFmtId="0" fontId="3" fillId="5" borderId="27" xfId="0" applyFont="1" applyFill="1" applyBorder="1"/>
    <xf numFmtId="0" fontId="9" fillId="2" borderId="25" xfId="0" applyFont="1" applyFill="1" applyBorder="1" applyAlignment="1">
      <alignment horizontal="center"/>
    </xf>
    <xf numFmtId="0" fontId="3" fillId="2" borderId="27" xfId="0" applyFont="1" applyFill="1" applyBorder="1"/>
    <xf numFmtId="9" fontId="9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0" fillId="0" borderId="14" xfId="0" applyFont="1" applyBorder="1"/>
    <xf numFmtId="0" fontId="9" fillId="4" borderId="14" xfId="0" applyFont="1" applyFill="1" applyBorder="1" applyAlignment="1">
      <alignment horizontal="center"/>
    </xf>
    <xf numFmtId="0" fontId="3" fillId="5" borderId="15" xfId="0" applyFont="1" applyFill="1" applyBorder="1"/>
    <xf numFmtId="0" fontId="9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9" fillId="7" borderId="14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8" xfId="0" applyFont="1" applyBorder="1"/>
    <xf numFmtId="0" fontId="9" fillId="4" borderId="9" xfId="0" applyFont="1" applyFill="1" applyBorder="1" applyAlignment="1">
      <alignment horizontal="center"/>
    </xf>
    <xf numFmtId="0" fontId="3" fillId="5" borderId="10" xfId="0" applyFont="1" applyFill="1" applyBorder="1"/>
    <xf numFmtId="0" fontId="9" fillId="7" borderId="9" xfId="0" applyFont="1" applyFill="1" applyBorder="1" applyAlignment="1">
      <alignment horizontal="center"/>
    </xf>
    <xf numFmtId="0" fontId="3" fillId="0" borderId="11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6" fillId="5" borderId="87" xfId="2" applyFont="1" applyFill="1" applyBorder="1" applyAlignment="1" applyProtection="1">
      <alignment horizontal="center"/>
      <protection locked="0"/>
    </xf>
    <xf numFmtId="0" fontId="26" fillId="5" borderId="61" xfId="2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3" fillId="0" borderId="0" xfId="0" applyFont="1"/>
    <xf numFmtId="0" fontId="10" fillId="0" borderId="9" xfId="0" applyFont="1" applyBorder="1"/>
    <xf numFmtId="0" fontId="3" fillId="0" borderId="101" xfId="0" applyFont="1" applyBorder="1"/>
    <xf numFmtId="0" fontId="26" fillId="2" borderId="84" xfId="0" applyFont="1" applyFill="1" applyBorder="1" applyAlignment="1" applyProtection="1">
      <alignment horizontal="center"/>
      <protection locked="0"/>
    </xf>
    <xf numFmtId="0" fontId="26" fillId="2" borderId="103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center"/>
    </xf>
    <xf numFmtId="0" fontId="9" fillId="2" borderId="99" xfId="0" applyFont="1" applyFill="1" applyBorder="1" applyAlignment="1">
      <alignment horizontal="center"/>
    </xf>
    <xf numFmtId="0" fontId="3" fillId="2" borderId="100" xfId="0" applyFont="1" applyFill="1" applyBorder="1"/>
    <xf numFmtId="0" fontId="9" fillId="7" borderId="99" xfId="0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3" fillId="0" borderId="55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10" fillId="2" borderId="97" xfId="0" applyFont="1" applyFill="1" applyBorder="1" applyAlignment="1">
      <alignment horizontal="left"/>
    </xf>
    <xf numFmtId="0" fontId="3" fillId="2" borderId="98" xfId="0" applyFont="1" applyFill="1" applyBorder="1"/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/>
    <xf numFmtId="0" fontId="6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13" xfId="0" applyFont="1" applyBorder="1"/>
    <xf numFmtId="0" fontId="21" fillId="0" borderId="60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/>
    </xf>
    <xf numFmtId="0" fontId="14" fillId="3" borderId="94" xfId="0" applyFont="1" applyFill="1" applyBorder="1" applyAlignment="1">
      <alignment horizontal="center" vertical="center"/>
    </xf>
    <xf numFmtId="0" fontId="3" fillId="3" borderId="95" xfId="0" applyFont="1" applyFill="1" applyBorder="1"/>
    <xf numFmtId="0" fontId="3" fillId="3" borderId="96" xfId="0" applyFont="1" applyFill="1" applyBorder="1"/>
    <xf numFmtId="0" fontId="6" fillId="0" borderId="2" xfId="0" applyFont="1" applyBorder="1" applyAlignment="1">
      <alignment horizontal="center"/>
    </xf>
    <xf numFmtId="0" fontId="10" fillId="0" borderId="97" xfId="0" applyFont="1" applyBorder="1" applyAlignment="1">
      <alignment horizontal="left"/>
    </xf>
    <xf numFmtId="0" fontId="3" fillId="0" borderId="98" xfId="0" applyFont="1" applyBorder="1"/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/>
    </xf>
    <xf numFmtId="0" fontId="3" fillId="0" borderId="23" xfId="0" applyFont="1" applyBorder="1"/>
    <xf numFmtId="14" fontId="25" fillId="0" borderId="4" xfId="0" applyNumberFormat="1" applyFont="1" applyBorder="1" applyAlignment="1">
      <alignment horizontal="center" vertical="center"/>
    </xf>
    <xf numFmtId="0" fontId="3" fillId="0" borderId="7" xfId="0" applyFont="1" applyBorder="1"/>
    <xf numFmtId="0" fontId="10" fillId="0" borderId="90" xfId="0" applyFont="1" applyBorder="1" applyAlignment="1" applyProtection="1">
      <alignment horizontal="left"/>
      <protection locked="0"/>
    </xf>
    <xf numFmtId="0" fontId="10" fillId="0" borderId="91" xfId="0" applyFont="1" applyBorder="1" applyAlignment="1" applyProtection="1">
      <alignment horizontal="left"/>
      <protection locked="0"/>
    </xf>
    <xf numFmtId="0" fontId="3" fillId="0" borderId="91" xfId="0" applyFont="1" applyBorder="1" applyAlignment="1">
      <alignment horizontal="left"/>
    </xf>
    <xf numFmtId="0" fontId="9" fillId="4" borderId="92" xfId="0" applyFont="1" applyFill="1" applyBorder="1" applyAlignment="1">
      <alignment horizontal="center"/>
    </xf>
    <xf numFmtId="0" fontId="3" fillId="5" borderId="93" xfId="0" applyFont="1" applyFill="1" applyBorder="1"/>
    <xf numFmtId="0" fontId="9" fillId="6" borderId="92" xfId="0" applyFont="1" applyFill="1" applyBorder="1" applyAlignment="1">
      <alignment horizontal="center"/>
    </xf>
    <xf numFmtId="0" fontId="3" fillId="2" borderId="93" xfId="0" applyFont="1" applyFill="1" applyBorder="1"/>
    <xf numFmtId="0" fontId="9" fillId="6" borderId="18" xfId="0" applyFont="1" applyFill="1" applyBorder="1" applyAlignment="1">
      <alignment horizontal="center"/>
    </xf>
    <xf numFmtId="0" fontId="9" fillId="5" borderId="47" xfId="0" applyFont="1" applyFill="1" applyBorder="1" applyAlignment="1">
      <alignment horizontal="center"/>
    </xf>
    <xf numFmtId="0" fontId="3" fillId="5" borderId="48" xfId="0" applyFont="1" applyFill="1" applyBorder="1"/>
    <xf numFmtId="0" fontId="9" fillId="2" borderId="47" xfId="0" applyFont="1" applyFill="1" applyBorder="1" applyAlignment="1">
      <alignment horizontal="center"/>
    </xf>
    <xf numFmtId="0" fontId="3" fillId="2" borderId="48" xfId="0" applyFont="1" applyFill="1" applyBorder="1"/>
    <xf numFmtId="0" fontId="9" fillId="2" borderId="18" xfId="0" applyFont="1" applyFill="1" applyBorder="1" applyAlignment="1">
      <alignment horizontal="center"/>
    </xf>
    <xf numFmtId="0" fontId="9" fillId="0" borderId="5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10" fillId="0" borderId="68" xfId="0" applyFont="1" applyBorder="1"/>
    <xf numFmtId="0" fontId="10" fillId="0" borderId="18" xfId="0" applyFont="1" applyBorder="1"/>
    <xf numFmtId="0" fontId="9" fillId="4" borderId="47" xfId="0" applyFont="1" applyFill="1" applyBorder="1" applyAlignment="1">
      <alignment horizontal="center"/>
    </xf>
    <xf numFmtId="0" fontId="9" fillId="6" borderId="4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2" borderId="68" xfId="0" applyFont="1" applyFill="1" applyBorder="1"/>
    <xf numFmtId="0" fontId="10" fillId="2" borderId="18" xfId="0" applyFont="1" applyFill="1" applyBorder="1"/>
    <xf numFmtId="0" fontId="9" fillId="0" borderId="4" xfId="0" applyFont="1" applyBorder="1" applyAlignment="1">
      <alignment horizontal="center"/>
    </xf>
    <xf numFmtId="0" fontId="21" fillId="0" borderId="55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10" fillId="0" borderId="75" xfId="0" applyFont="1" applyBorder="1"/>
    <xf numFmtId="0" fontId="10" fillId="0" borderId="76" xfId="0" applyFont="1" applyBorder="1"/>
    <xf numFmtId="0" fontId="10" fillId="0" borderId="62" xfId="0" applyFont="1" applyBorder="1"/>
    <xf numFmtId="0" fontId="3" fillId="0" borderId="63" xfId="0" applyFont="1" applyBorder="1"/>
    <xf numFmtId="0" fontId="3" fillId="0" borderId="71" xfId="0" applyFont="1" applyBorder="1"/>
    <xf numFmtId="0" fontId="10" fillId="0" borderId="6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6" borderId="14" xfId="0" applyFont="1" applyFill="1" applyBorder="1" applyAlignment="1">
      <alignment horizontal="center"/>
    </xf>
    <xf numFmtId="0" fontId="22" fillId="0" borderId="85" xfId="0" applyFont="1" applyBorder="1" applyAlignment="1">
      <alignment vertical="center" wrapText="1"/>
    </xf>
    <xf numFmtId="0" fontId="23" fillId="0" borderId="37" xfId="0" applyFont="1" applyBorder="1"/>
    <xf numFmtId="0" fontId="23" fillId="0" borderId="86" xfId="0" applyFont="1" applyBorder="1"/>
    <xf numFmtId="0" fontId="10" fillId="0" borderId="8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6" borderId="9" xfId="0" applyFont="1" applyFill="1" applyBorder="1" applyAlignment="1">
      <alignment horizontal="center"/>
    </xf>
    <xf numFmtId="0" fontId="3" fillId="2" borderId="10" xfId="0" applyFont="1" applyFill="1" applyBorder="1"/>
    <xf numFmtId="0" fontId="9" fillId="4" borderId="66" xfId="0" applyFont="1" applyFill="1" applyBorder="1" applyAlignment="1">
      <alignment horizontal="center"/>
    </xf>
    <xf numFmtId="0" fontId="3" fillId="5" borderId="67" xfId="0" applyFont="1" applyFill="1" applyBorder="1"/>
    <xf numFmtId="0" fontId="9" fillId="0" borderId="9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 wrapText="1"/>
    </xf>
    <xf numFmtId="0" fontId="3" fillId="0" borderId="79" xfId="0" applyFont="1" applyBorder="1"/>
    <xf numFmtId="0" fontId="10" fillId="0" borderId="75" xfId="0" applyFont="1" applyBorder="1" applyAlignment="1">
      <alignment wrapText="1"/>
    </xf>
    <xf numFmtId="0" fontId="3" fillId="0" borderId="76" xfId="0" applyFont="1" applyBorder="1" applyAlignment="1">
      <alignment wrapText="1"/>
    </xf>
    <xf numFmtId="0" fontId="3" fillId="0" borderId="77" xfId="0" applyFont="1" applyBorder="1" applyAlignment="1">
      <alignment wrapText="1"/>
    </xf>
    <xf numFmtId="0" fontId="10" fillId="0" borderId="7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9" fillId="6" borderId="66" xfId="0" applyFont="1" applyFill="1" applyBorder="1" applyAlignment="1">
      <alignment horizontal="center"/>
    </xf>
    <xf numFmtId="0" fontId="3" fillId="2" borderId="67" xfId="0" applyFont="1" applyFill="1" applyBorder="1"/>
    <xf numFmtId="0" fontId="10" fillId="0" borderId="81" xfId="0" applyFont="1" applyBorder="1"/>
    <xf numFmtId="0" fontId="3" fillId="0" borderId="83" xfId="0" applyFont="1" applyBorder="1"/>
    <xf numFmtId="0" fontId="10" fillId="0" borderId="8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/>
    </xf>
    <xf numFmtId="0" fontId="3" fillId="0" borderId="48" xfId="0" applyFont="1" applyBorder="1"/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top"/>
    </xf>
    <xf numFmtId="9" fontId="9" fillId="0" borderId="3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9" fontId="9" fillId="0" borderId="69" xfId="0" applyNumberFormat="1" applyFont="1" applyBorder="1" applyAlignment="1">
      <alignment horizontal="center" vertical="center"/>
    </xf>
    <xf numFmtId="9" fontId="9" fillId="0" borderId="70" xfId="0" applyNumberFormat="1" applyFont="1" applyBorder="1" applyAlignment="1">
      <alignment horizontal="center" vertical="center"/>
    </xf>
    <xf numFmtId="0" fontId="1" fillId="0" borderId="37" xfId="1" applyBorder="1" applyAlignment="1">
      <alignment horizontal="left" vertical="top"/>
    </xf>
    <xf numFmtId="0" fontId="9" fillId="4" borderId="48" xfId="0" applyFont="1" applyFill="1" applyBorder="1" applyAlignment="1">
      <alignment horizontal="center"/>
    </xf>
    <xf numFmtId="0" fontId="9" fillId="6" borderId="48" xfId="0" applyFont="1" applyFill="1" applyBorder="1" applyAlignment="1">
      <alignment horizontal="center"/>
    </xf>
    <xf numFmtId="0" fontId="9" fillId="6" borderId="52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10" fillId="0" borderId="59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61" xfId="0" applyFont="1" applyBorder="1" applyAlignment="1">
      <alignment horizontal="left" vertical="top"/>
    </xf>
    <xf numFmtId="0" fontId="10" fillId="0" borderId="50" xfId="0" applyFont="1" applyBorder="1" applyAlignment="1">
      <alignment horizontal="left" vertical="top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left" vertical="top"/>
    </xf>
    <xf numFmtId="0" fontId="10" fillId="0" borderId="65" xfId="0" applyFont="1" applyBorder="1" applyAlignment="1">
      <alignment horizontal="left" vertical="top"/>
    </xf>
    <xf numFmtId="0" fontId="9" fillId="6" borderId="1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9" fillId="6" borderId="68" xfId="0" applyFont="1" applyFill="1" applyBorder="1" applyAlignment="1">
      <alignment horizontal="center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59" xfId="0" applyFont="1" applyBorder="1" applyAlignment="1">
      <alignment horizontal="left" vertical="top" wrapText="1"/>
    </xf>
    <xf numFmtId="0" fontId="10" fillId="0" borderId="50" xfId="0" applyFont="1" applyBorder="1" applyAlignment="1">
      <alignment horizontal="left" vertical="top" wrapText="1"/>
    </xf>
    <xf numFmtId="0" fontId="10" fillId="0" borderId="61" xfId="0" applyFont="1" applyBorder="1" applyAlignment="1">
      <alignment horizontal="left" vertical="top" wrapText="1"/>
    </xf>
    <xf numFmtId="0" fontId="9" fillId="0" borderId="57" xfId="0" applyFont="1" applyBorder="1" applyAlignment="1">
      <alignment horizontal="center"/>
    </xf>
    <xf numFmtId="0" fontId="3" fillId="0" borderId="58" xfId="0" applyFont="1" applyBorder="1"/>
    <xf numFmtId="0" fontId="10" fillId="0" borderId="53" xfId="0" applyFont="1" applyBorder="1" applyAlignment="1">
      <alignment horizontal="left" vertical="top"/>
    </xf>
    <xf numFmtId="0" fontId="10" fillId="0" borderId="54" xfId="0" applyFont="1" applyBorder="1" applyAlignment="1">
      <alignment horizontal="left" vertical="top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49" xfId="0" applyFont="1" applyBorder="1" applyAlignment="1">
      <alignment horizontal="left" vertical="top"/>
    </xf>
    <xf numFmtId="0" fontId="10" fillId="0" borderId="51" xfId="0" applyFont="1" applyBorder="1" applyAlignment="1">
      <alignment horizontal="left" vertical="top"/>
    </xf>
    <xf numFmtId="0" fontId="10" fillId="0" borderId="5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7" xfId="0" applyFont="1" applyBorder="1" applyAlignment="1" applyProtection="1">
      <alignment horizontal="left" vertical="top"/>
      <protection locked="0"/>
    </xf>
    <xf numFmtId="0" fontId="10" fillId="2" borderId="37" xfId="0" applyFont="1" applyFill="1" applyBorder="1" applyAlignment="1">
      <alignment horizontal="left" vertical="top"/>
    </xf>
    <xf numFmtId="0" fontId="9" fillId="4" borderId="45" xfId="0" applyFont="1" applyFill="1" applyBorder="1" applyAlignment="1">
      <alignment horizontal="center"/>
    </xf>
    <xf numFmtId="0" fontId="3" fillId="5" borderId="46" xfId="0" applyFont="1" applyFill="1" applyBorder="1"/>
    <xf numFmtId="0" fontId="9" fillId="6" borderId="16" xfId="0" applyFont="1" applyFill="1" applyBorder="1" applyAlignment="1">
      <alignment horizontal="center"/>
    </xf>
    <xf numFmtId="0" fontId="3" fillId="2" borderId="38" xfId="0" applyFont="1" applyFill="1" applyBorder="1"/>
    <xf numFmtId="0" fontId="9" fillId="0" borderId="16" xfId="0" applyFont="1" applyBorder="1" applyAlignment="1">
      <alignment horizontal="center"/>
    </xf>
    <xf numFmtId="0" fontId="3" fillId="0" borderId="38" xfId="0" applyFont="1" applyBorder="1"/>
    <xf numFmtId="0" fontId="9" fillId="4" borderId="43" xfId="0" applyFont="1" applyFill="1" applyBorder="1" applyAlignment="1">
      <alignment horizontal="center"/>
    </xf>
    <xf numFmtId="0" fontId="3" fillId="5" borderId="44" xfId="0" applyFont="1" applyFill="1" applyBorder="1"/>
    <xf numFmtId="0" fontId="9" fillId="0" borderId="37" xfId="0" applyFont="1" applyBorder="1" applyAlignment="1">
      <alignment horizontal="center"/>
    </xf>
    <xf numFmtId="0" fontId="3" fillId="0" borderId="37" xfId="0" applyFont="1" applyBorder="1"/>
    <xf numFmtId="0" fontId="9" fillId="4" borderId="35" xfId="0" applyFont="1" applyFill="1" applyBorder="1" applyAlignment="1">
      <alignment horizontal="center"/>
    </xf>
    <xf numFmtId="0" fontId="3" fillId="5" borderId="36" xfId="0" applyFont="1" applyFill="1" applyBorder="1"/>
    <xf numFmtId="0" fontId="9" fillId="0" borderId="4" xfId="0" applyFont="1" applyBorder="1" applyAlignment="1">
      <alignment horizontal="center" wrapText="1"/>
    </xf>
    <xf numFmtId="0" fontId="9" fillId="6" borderId="45" xfId="0" applyFont="1" applyFill="1" applyBorder="1" applyAlignment="1">
      <alignment horizontal="center"/>
    </xf>
    <xf numFmtId="0" fontId="3" fillId="2" borderId="46" xfId="0" applyFont="1" applyFill="1" applyBorder="1"/>
    <xf numFmtId="0" fontId="10" fillId="0" borderId="42" xfId="0" applyFont="1" applyBorder="1" applyAlignment="1">
      <alignment horizontal="left" vertical="top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6" borderId="43" xfId="0" applyFont="1" applyFill="1" applyBorder="1" applyAlignment="1">
      <alignment horizontal="center"/>
    </xf>
    <xf numFmtId="0" fontId="3" fillId="2" borderId="44" xfId="0" applyFont="1" applyFill="1" applyBorder="1"/>
    <xf numFmtId="0" fontId="9" fillId="6" borderId="42" xfId="0" applyFont="1" applyFill="1" applyBorder="1" applyAlignment="1">
      <alignment horizontal="center"/>
    </xf>
    <xf numFmtId="0" fontId="3" fillId="2" borderId="42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4" xfId="0" applyFont="1" applyBorder="1"/>
    <xf numFmtId="0" fontId="16" fillId="0" borderId="0" xfId="0" applyFont="1"/>
    <xf numFmtId="0" fontId="16" fillId="0" borderId="6" xfId="0" applyFont="1" applyBorder="1"/>
    <xf numFmtId="0" fontId="16" fillId="0" borderId="7" xfId="0" applyFont="1" applyBorder="1"/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8" borderId="19" xfId="0" applyFont="1" applyFill="1" applyBorder="1" applyAlignment="1" applyProtection="1">
      <alignment horizontal="left" vertical="top"/>
      <protection locked="0"/>
    </xf>
    <xf numFmtId="0" fontId="10" fillId="8" borderId="21" xfId="0" applyFont="1" applyFill="1" applyBorder="1" applyAlignment="1" applyProtection="1">
      <alignment horizontal="left" vertical="top"/>
      <protection locked="0"/>
    </xf>
    <xf numFmtId="0" fontId="10" fillId="8" borderId="20" xfId="0" applyFont="1" applyFill="1" applyBorder="1" applyAlignment="1" applyProtection="1">
      <alignment horizontal="left" vertical="top"/>
      <protection locked="0"/>
    </xf>
    <xf numFmtId="0" fontId="9" fillId="4" borderId="39" xfId="0" applyFont="1" applyFill="1" applyBorder="1" applyAlignment="1">
      <alignment horizontal="center"/>
    </xf>
    <xf numFmtId="0" fontId="3" fillId="5" borderId="40" xfId="0" applyFont="1" applyFill="1" applyBorder="1"/>
    <xf numFmtId="0" fontId="9" fillId="6" borderId="39" xfId="0" applyFont="1" applyFill="1" applyBorder="1" applyAlignment="1">
      <alignment horizontal="center"/>
    </xf>
    <xf numFmtId="0" fontId="3" fillId="2" borderId="40" xfId="0" applyFont="1" applyFill="1" applyBorder="1"/>
    <xf numFmtId="0" fontId="9" fillId="9" borderId="41" xfId="0" applyFont="1" applyFill="1" applyBorder="1" applyAlignment="1">
      <alignment horizontal="center"/>
    </xf>
    <xf numFmtId="0" fontId="3" fillId="8" borderId="41" xfId="0" applyFont="1" applyFill="1" applyBorder="1"/>
    <xf numFmtId="0" fontId="9" fillId="9" borderId="39" xfId="0" applyFont="1" applyFill="1" applyBorder="1" applyAlignment="1">
      <alignment horizontal="center"/>
    </xf>
    <xf numFmtId="0" fontId="3" fillId="8" borderId="40" xfId="0" applyFont="1" applyFill="1" applyBorder="1"/>
    <xf numFmtId="0" fontId="10" fillId="2" borderId="16" xfId="0" applyFont="1" applyFill="1" applyBorder="1" applyAlignment="1" applyProtection="1">
      <alignment horizontal="left" vertical="top"/>
      <protection locked="0"/>
    </xf>
    <xf numFmtId="0" fontId="10" fillId="2" borderId="17" xfId="0" applyFont="1" applyFill="1" applyBorder="1" applyAlignment="1" applyProtection="1">
      <alignment horizontal="left" vertical="top"/>
      <protection locked="0"/>
    </xf>
    <xf numFmtId="0" fontId="10" fillId="2" borderId="38" xfId="0" applyFont="1" applyFill="1" applyBorder="1" applyAlignment="1" applyProtection="1">
      <alignment horizontal="left" vertical="top"/>
      <protection locked="0"/>
    </xf>
    <xf numFmtId="0" fontId="9" fillId="6" borderId="35" xfId="0" applyFont="1" applyFill="1" applyBorder="1" applyAlignment="1">
      <alignment horizontal="center"/>
    </xf>
    <xf numFmtId="0" fontId="3" fillId="2" borderId="36" xfId="0" applyFont="1" applyFill="1" applyBorder="1"/>
    <xf numFmtId="0" fontId="9" fillId="6" borderId="37" xfId="0" applyFont="1" applyFill="1" applyBorder="1" applyAlignment="1">
      <alignment horizontal="center"/>
    </xf>
    <xf numFmtId="0" fontId="3" fillId="2" borderId="37" xfId="0" applyFont="1" applyFill="1" applyBorder="1"/>
    <xf numFmtId="0" fontId="10" fillId="0" borderId="14" xfId="0" applyFont="1" applyBorder="1" applyAlignment="1" applyProtection="1">
      <alignment horizontal="left" vertical="top"/>
      <protection locked="0"/>
    </xf>
    <xf numFmtId="0" fontId="10" fillId="0" borderId="18" xfId="0" applyFont="1" applyBorder="1" applyAlignment="1" applyProtection="1">
      <alignment horizontal="left" vertical="top"/>
      <protection locked="0"/>
    </xf>
    <xf numFmtId="0" fontId="10" fillId="0" borderId="15" xfId="0" applyFont="1" applyBorder="1" applyAlignment="1" applyProtection="1">
      <alignment horizontal="left" vertical="top"/>
      <protection locked="0"/>
    </xf>
    <xf numFmtId="0" fontId="10" fillId="0" borderId="14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2" borderId="14" xfId="0" applyFont="1" applyFill="1" applyBorder="1" applyAlignment="1" applyProtection="1">
      <alignment horizontal="left" vertical="top"/>
      <protection locked="0"/>
    </xf>
    <xf numFmtId="0" fontId="10" fillId="2" borderId="18" xfId="0" applyFont="1" applyFill="1" applyBorder="1" applyAlignment="1" applyProtection="1">
      <alignment horizontal="left" vertical="top"/>
      <protection locked="0"/>
    </xf>
    <xf numFmtId="0" fontId="10" fillId="2" borderId="15" xfId="0" applyFont="1" applyFill="1" applyBorder="1" applyAlignment="1" applyProtection="1">
      <alignment horizontal="left" vertical="top"/>
      <protection locked="0"/>
    </xf>
    <xf numFmtId="0" fontId="17" fillId="6" borderId="35" xfId="0" applyFont="1" applyFill="1" applyBorder="1" applyAlignment="1">
      <alignment horizontal="center"/>
    </xf>
    <xf numFmtId="0" fontId="18" fillId="2" borderId="36" xfId="0" applyFont="1" applyFill="1" applyBorder="1"/>
    <xf numFmtId="0" fontId="17" fillId="4" borderId="35" xfId="0" applyFont="1" applyFill="1" applyBorder="1" applyAlignment="1">
      <alignment horizontal="center"/>
    </xf>
    <xf numFmtId="0" fontId="18" fillId="5" borderId="36" xfId="0" applyFont="1" applyFill="1" applyBorder="1"/>
    <xf numFmtId="0" fontId="9" fillId="6" borderId="0" xfId="0" applyFont="1" applyFill="1" applyAlignment="1">
      <alignment horizontal="center"/>
    </xf>
    <xf numFmtId="0" fontId="3" fillId="2" borderId="5" xfId="0" applyFont="1" applyFill="1" applyBorder="1"/>
    <xf numFmtId="0" fontId="9" fillId="4" borderId="32" xfId="0" applyFont="1" applyFill="1" applyBorder="1" applyAlignment="1">
      <alignment horizontal="center"/>
    </xf>
    <xf numFmtId="0" fontId="3" fillId="5" borderId="33" xfId="0" applyFont="1" applyFill="1" applyBorder="1"/>
    <xf numFmtId="0" fontId="6" fillId="2" borderId="29" xfId="0" applyFont="1" applyFill="1" applyBorder="1" applyAlignment="1">
      <alignment horizontal="center"/>
    </xf>
    <xf numFmtId="0" fontId="3" fillId="2" borderId="30" xfId="0" applyFont="1" applyFill="1" applyBorder="1"/>
    <xf numFmtId="0" fontId="6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6" fillId="0" borderId="12" xfId="0" applyFont="1" applyBorder="1" applyAlignment="1">
      <alignment horizontal="center" vertical="center"/>
    </xf>
    <xf numFmtId="0" fontId="9" fillId="6" borderId="32" xfId="0" applyFont="1" applyFill="1" applyBorder="1" applyAlignment="1">
      <alignment horizontal="center"/>
    </xf>
    <xf numFmtId="0" fontId="3" fillId="2" borderId="33" xfId="0" applyFont="1" applyFill="1" applyBorder="1"/>
    <xf numFmtId="0" fontId="10" fillId="0" borderId="19" xfId="0" applyFont="1" applyBorder="1" applyAlignment="1">
      <alignment horizontal="center"/>
    </xf>
    <xf numFmtId="0" fontId="3" fillId="0" borderId="20" xfId="0" applyFont="1" applyBorder="1"/>
    <xf numFmtId="2" fontId="9" fillId="2" borderId="19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0" fontId="9" fillId="2" borderId="19" xfId="0" quotePrefix="1" applyFont="1" applyFill="1" applyBorder="1" applyAlignment="1">
      <alignment horizontal="center"/>
    </xf>
    <xf numFmtId="0" fontId="9" fillId="2" borderId="20" xfId="0" quotePrefix="1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9" fillId="2" borderId="25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9" fillId="0" borderId="26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2" fontId="9" fillId="2" borderId="26" xfId="0" applyNumberFormat="1" applyFont="1" applyFill="1" applyBorder="1" applyAlignment="1">
      <alignment horizontal="center"/>
    </xf>
    <xf numFmtId="0" fontId="3" fillId="2" borderId="23" xfId="0" applyFont="1" applyFill="1" applyBorder="1"/>
    <xf numFmtId="0" fontId="9" fillId="2" borderId="18" xfId="0" applyFont="1" applyFill="1" applyBorder="1"/>
    <xf numFmtId="20" fontId="9" fillId="2" borderId="16" xfId="0" applyNumberFormat="1" applyFont="1" applyFill="1" applyBorder="1" applyAlignment="1">
      <alignment horizontal="center"/>
    </xf>
    <xf numFmtId="0" fontId="9" fillId="2" borderId="17" xfId="0" applyFont="1" applyFill="1" applyBorder="1"/>
    <xf numFmtId="0" fontId="9" fillId="2" borderId="19" xfId="0" applyFont="1" applyFill="1" applyBorder="1" applyAlignment="1">
      <alignment horizontal="center"/>
    </xf>
    <xf numFmtId="0" fontId="3" fillId="2" borderId="21" xfId="0" applyFont="1" applyFill="1" applyBorder="1"/>
    <xf numFmtId="0" fontId="12" fillId="0" borderId="22" xfId="0" applyFont="1" applyBorder="1" applyAlignment="1">
      <alignment horizontal="left" vertical="top" wrapText="1"/>
    </xf>
    <xf numFmtId="0" fontId="3" fillId="0" borderId="28" xfId="0" applyFont="1" applyBorder="1"/>
    <xf numFmtId="0" fontId="6" fillId="0" borderId="2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13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/>
    </xf>
    <xf numFmtId="165" fontId="9" fillId="2" borderId="14" xfId="0" applyNumberFormat="1" applyFont="1" applyFill="1" applyBorder="1" applyAlignment="1">
      <alignment horizontal="center"/>
    </xf>
    <xf numFmtId="165" fontId="3" fillId="2" borderId="18" xfId="0" applyNumberFormat="1" applyFont="1" applyFill="1" applyBorder="1"/>
    <xf numFmtId="0" fontId="6" fillId="2" borderId="9" xfId="0" applyFont="1" applyFill="1" applyBorder="1" applyAlignment="1">
      <alignment horizontal="center"/>
    </xf>
    <xf numFmtId="0" fontId="9" fillId="2" borderId="11" xfId="0" applyFont="1" applyFill="1" applyBorder="1"/>
    <xf numFmtId="0" fontId="3" fillId="2" borderId="11" xfId="0" applyFont="1" applyFill="1" applyBorder="1"/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8" xfId="0" applyFont="1" applyBorder="1"/>
    <xf numFmtId="14" fontId="5" fillId="0" borderId="2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2" borderId="18" xfId="0" applyFont="1" applyFill="1" applyBorder="1"/>
    <xf numFmtId="0" fontId="10" fillId="0" borderId="14" xfId="0" applyFont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/>
    </xf>
    <xf numFmtId="164" fontId="9" fillId="2" borderId="18" xfId="0" applyNumberFormat="1" applyFont="1" applyFill="1" applyBorder="1"/>
    <xf numFmtId="164" fontId="9" fillId="2" borderId="15" xfId="0" applyNumberFormat="1" applyFont="1" applyFill="1" applyBorder="1" applyAlignment="1">
      <alignment horizontal="center"/>
    </xf>
    <xf numFmtId="164" fontId="3" fillId="2" borderId="18" xfId="0" applyNumberFormat="1" applyFont="1" applyFill="1" applyBorder="1"/>
    <xf numFmtId="164" fontId="9" fillId="2" borderId="16" xfId="0" applyNumberFormat="1" applyFont="1" applyFill="1" applyBorder="1" applyAlignment="1">
      <alignment horizontal="center"/>
    </xf>
    <xf numFmtId="164" fontId="3" fillId="2" borderId="17" xfId="0" applyNumberFormat="1" applyFont="1" applyFill="1" applyBorder="1"/>
    <xf numFmtId="165" fontId="9" fillId="2" borderId="16" xfId="0" applyNumberFormat="1" applyFont="1" applyFill="1" applyBorder="1" applyAlignment="1">
      <alignment horizontal="center"/>
    </xf>
    <xf numFmtId="165" fontId="3" fillId="2" borderId="17" xfId="0" applyNumberFormat="1" applyFont="1" applyFill="1" applyBorder="1"/>
    <xf numFmtId="2" fontId="9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/>
    <xf numFmtId="2" fontId="3" fillId="0" borderId="6" xfId="0" applyNumberFormat="1" applyFont="1" applyBorder="1"/>
    <xf numFmtId="2" fontId="3" fillId="0" borderId="8" xfId="0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 xr:uid="{31DB8900-9200-452E-8286-D388B4514F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E3D6A331-430E-4E9A-B3F2-F1398E141DF3}"/>
            </a:ext>
          </a:extLst>
        </xdr:cNvPr>
        <xdr:cNvGrpSpPr/>
      </xdr:nvGrpSpPr>
      <xdr:grpSpPr>
        <a:xfrm>
          <a:off x="14620875" y="2276475"/>
          <a:ext cx="38100" cy="240982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952E27B5-8AB7-4B5B-B1EB-72EB2BD71722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D8CC4D95-F43A-466D-B61B-FFC8497C2984}"/>
            </a:ext>
          </a:extLst>
        </xdr:cNvPr>
        <xdr:cNvGrpSpPr/>
      </xdr:nvGrpSpPr>
      <xdr:grpSpPr>
        <a:xfrm>
          <a:off x="14620875" y="4810125"/>
          <a:ext cx="38100" cy="600075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F6E5DEA-DB14-4FC6-AD78-3E217AAFFFB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8BA9C513-F658-4BB7-BF2D-88380F2A477B}"/>
            </a:ext>
          </a:extLst>
        </xdr:cNvPr>
        <xdr:cNvGrpSpPr/>
      </xdr:nvGrpSpPr>
      <xdr:grpSpPr>
        <a:xfrm>
          <a:off x="14620875" y="7524750"/>
          <a:ext cx="38100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111ECBA5-8645-4FF1-80CE-9FA4AD7B5D32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F2671F9A-13C4-497D-A64D-044C76A72D3E}"/>
            </a:ext>
          </a:extLst>
        </xdr:cNvPr>
        <xdr:cNvGrpSpPr/>
      </xdr:nvGrpSpPr>
      <xdr:grpSpPr>
        <a:xfrm>
          <a:off x="14620875" y="8724900"/>
          <a:ext cx="38100" cy="196215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E7D2CAB5-B05A-48A5-860A-FF3A00A62F3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CEF736D-7633-4D25-87EB-13DB6696E8FB}"/>
            </a:ext>
          </a:extLst>
        </xdr:cNvPr>
        <xdr:cNvGrpSpPr/>
      </xdr:nvGrpSpPr>
      <xdr:grpSpPr>
        <a:xfrm>
          <a:off x="14620875" y="11925300"/>
          <a:ext cx="38100" cy="116205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414C65B3-FB7A-473A-8808-B227D7B262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6A35BA24-647D-4C80-9A53-6F25C8F4DC6D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7F5665E5-1465-4F85-902E-CDACD7687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DA10797A-939E-4411-8AD8-9845A51CEDAD}"/>
            </a:ext>
          </a:extLst>
        </xdr:cNvPr>
        <xdr:cNvGrpSpPr/>
      </xdr:nvGrpSpPr>
      <xdr:grpSpPr>
        <a:xfrm>
          <a:off x="14620875" y="13325475"/>
          <a:ext cx="38100" cy="3152775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FA6549C3-4323-4E41-BB69-D39D8EBF233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2D3967A2-3CAB-42DB-9D5D-394E884624B9}"/>
            </a:ext>
          </a:extLst>
        </xdr:cNvPr>
        <xdr:cNvGrpSpPr/>
      </xdr:nvGrpSpPr>
      <xdr:grpSpPr>
        <a:xfrm>
          <a:off x="14620875" y="4810125"/>
          <a:ext cx="38100" cy="600075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C3225A97-0887-4109-85C7-437B18F81F1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B90BE663-E9BC-451B-975C-53DB690EAA08}"/>
            </a:ext>
          </a:extLst>
        </xdr:cNvPr>
        <xdr:cNvGrpSpPr/>
      </xdr:nvGrpSpPr>
      <xdr:grpSpPr>
        <a:xfrm>
          <a:off x="14620875" y="7524750"/>
          <a:ext cx="38100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F482761F-4B22-47F4-ACE3-90A589A463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77DC2BC9-E82B-4A7D-8E91-5077046F3BD8}"/>
            </a:ext>
          </a:extLst>
        </xdr:cNvPr>
        <xdr:cNvGrpSpPr/>
      </xdr:nvGrpSpPr>
      <xdr:grpSpPr>
        <a:xfrm>
          <a:off x="14620875" y="8724900"/>
          <a:ext cx="38100" cy="196215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22CB19C7-6F56-46D8-9EB4-2752639B8A36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C316AF28-7DF7-4259-9E59-16C299FB219A}"/>
            </a:ext>
          </a:extLst>
        </xdr:cNvPr>
        <xdr:cNvGrpSpPr/>
      </xdr:nvGrpSpPr>
      <xdr:grpSpPr>
        <a:xfrm>
          <a:off x="14620875" y="11925300"/>
          <a:ext cx="38100" cy="116205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2C03830A-146C-47D7-8881-F7DCB8B8EF6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8769878D-936D-4E2D-A4BB-9CF681F17625}"/>
            </a:ext>
          </a:extLst>
        </xdr:cNvPr>
        <xdr:cNvGrpSpPr/>
      </xdr:nvGrpSpPr>
      <xdr:grpSpPr>
        <a:xfrm>
          <a:off x="14620875" y="13325475"/>
          <a:ext cx="38100" cy="3152775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191344E-35A3-4F68-A404-12C6C540FFB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BE0B7668-27D3-477D-83F7-A530BED390F2}"/>
            </a:ext>
          </a:extLst>
        </xdr:cNvPr>
        <xdr:cNvGrpSpPr/>
      </xdr:nvGrpSpPr>
      <xdr:grpSpPr>
        <a:xfrm>
          <a:off x="14620875" y="13325475"/>
          <a:ext cx="38100" cy="3152775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49AC1F2C-6DF1-4760-B539-21C139F1FA2F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9DAAE928-3644-4384-91B9-8A43E38048CE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443615E5-69C0-4774-ACF7-45E72606F7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D81F62FC-CB9E-482E-B7F6-BA68F8F1C4BF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CB073DF6-7F47-47B4-A94E-EACB9627D86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B91BCD15-26D2-409B-8BB6-6F33731F8931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7E9DAFE5-823E-4527-99DD-C1774ED278A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D1CD3E30-75A3-417B-89A6-07C4852C9E62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A72DA210-26A3-4F0F-9592-A906605D7D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A3C4826A-0E0C-4EFF-BFE0-D7F60B59E010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C08833EA-DBBF-4E5D-8A07-08BAF7F0C5D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CC101AB8-E886-4AD6-AA2F-76D7D9232C2B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07E193B6-4B44-4284-BEEA-0603BA80E6F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78D2515F-0D96-4E56-B535-1971F4CAC1EF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363B184A-B88A-4F6D-9D51-0E5005E672A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1504ED06-676B-4F90-BB81-88FAD3E3D96F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CB372741-5882-4C78-87C6-0E27DB945BE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717AEC52-555A-4677-A5DA-88CF0CF06FBC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19E0F0E6-18F8-48F1-8C7F-C30C3297E8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39B4B5C-9067-4D43-9C1B-B8773A172208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22A0D10A-61E7-4653-B6F2-F3345AE381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CE315B1A-8769-4CD8-B04D-6647B4678CA5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23A739CB-6108-49EE-B986-0B7ACCBFCEF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3414A5C5-23A4-4799-AAED-C2B9D5ED25C4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A313658B-5265-45EF-BAA6-FF1780D52D0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BFB50847-07E3-41E3-AFA9-BFC1AE572E23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BCA92252-0044-4D3C-B478-AC124E36B2E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AD1006AD-38C5-47D0-A68F-1A02A510412F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FB7B4321-8F90-4166-ADAC-2B94CCCB919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D31BCCAC-C4AE-47DB-8017-1FEF4F753345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43FB23C1-2452-4BB8-81CF-F0FBAB228D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4E261013-143A-488A-B90D-750353025F3C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A6607D6-0761-49D8-A2F8-0F42B32D229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ABD69785-514A-472C-99E1-43C46652D2CC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008B2838-D084-4FD3-B91D-4FE463EF34D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8814DA56-38BA-4214-BF71-F8CA3AD10FD1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F270ED8A-9D37-49F4-A0B8-A0218CF1065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1B755505-327E-4359-A9A4-C06C781F3D67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EFA2926A-C065-472E-A057-B01342719C8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56B12C22-33C4-4FC1-A2BF-EB173F00A2FA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FAAF17E-799A-4DB8-AD6B-C6864EDA83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63BDD331-8B32-4C27-A825-30FC80C96AD2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0697E04C-DD5E-41EF-83FC-B77173649E1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F9C8DBEE-F918-45A0-BDC8-7DEA43383C13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EA4C5F60-0C65-4A9D-9429-40C350ACC0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244944E5-F137-4E7B-BE7B-6D3CB2BA5BDA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2FEE4C84-15DC-4C21-9525-5DE67C4C040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E47A852C-94B3-4CBC-8F4C-B8901829BD3B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92BD988B-E3A5-4E36-9B9A-2D4F2898F71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A309A682-25F5-4C20-8305-17DE637805A3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FF691136-02B0-4FAE-A580-9418103AD41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B18E2163-22A8-4712-A3E9-D8D0051D74BC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6C9CB411-D56F-4A6A-8120-C32BF910D97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ED296CC6-3F08-4B34-AD0E-213517CE6548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47005DCE-3457-4425-8CBE-AB410775B8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6E09107F-E1A5-46C5-9774-D83F0EB7DD00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03B324CE-683C-4952-9764-3077B573C77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CEBC89E7-45AF-479C-ACBF-47E8AE88CE69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000AAF29-7C91-4F1F-890D-B025FFA524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265607B-EFF5-4A51-8360-727FF11F7DAD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ED4EA2D1-4127-4B4D-91A0-9184F523599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8DB0A99B-31A8-4163-946A-E748C9A00C13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583FBD28-27A6-4482-8CB2-AE6CFAD1666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0C2456FB-B71B-481A-854A-5F839ECB71F6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194AE621-8C9C-475E-A755-8F572E3315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FF187B6C-F75E-4A51-BB1E-E35820BCB71E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E1E07FB4-86E1-40E1-8EDD-E6F5FE3D3A2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3F37B53A-A585-40A7-ACCA-C3C9E31E5A56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4BCAAF02-5110-4A7D-9065-E47CE97290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34752310-468A-44AA-A148-F2B80D45D517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DEA66F7D-AE0E-402B-9C94-A67DE25704F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42EE57FB-CA7C-42DF-8CC0-26C52AE61FCA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33FCFF05-1DAC-4088-AA30-C9F6690F2D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8205A17-4AFB-4A87-903E-B34342582AB8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123EF88B-19BA-491E-89BB-5019872E4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C2706344-B709-4AC8-B6FF-28932FD449B7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E5929B31-E0F1-456B-A839-27D21A2531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10930C0A-4586-406E-99CC-9B5FDF4DC31C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7DF38123-D571-4AFF-8E4A-DF971C998E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AE9C526-4460-4803-A74A-B4B442FBFE5F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436E3C18-929F-4ACC-8B27-C333AEABA77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B2B1AC47-E23E-4A58-922A-A03005608603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3B5E70B0-1AD5-4DF1-832F-171C5591BA1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C54EDE66-748C-45EA-9209-7B3E699FFEAF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1AA2E61B-314A-4EFB-A9EF-C7E35602227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1BA58682-527C-487C-913A-D9BF5033BE3E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96709212-0462-4C1C-B5E0-32492E88944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59FB4BFB-09A3-4F65-97BB-1BE7A72502B6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98B96F24-2D0F-496F-9B12-02D850119FC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C2B6EF2B-FBD2-4DB0-98C8-73E3593F89A2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6A2F9329-9EAD-4BE2-BD7C-61A689BC75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C2E42FBF-F7F4-4862-8820-1D930B3D6846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EF927F5E-3ED1-4480-A43A-E3A0ECE0035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E56ABA78-AD92-4396-881C-EDF767A91856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D6B69C7A-DBCD-4DB2-AF39-E22A703DEE8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3151EB5D-10FF-49A2-8CC6-72C0F685AC5A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244D8E4C-62A2-41F8-95DC-4C3FAED9B76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1EDAEE42-6737-44A8-A84B-0A22FAD57DFF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D5460F98-846A-447C-B820-BC5445DD10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D9BA4DCB-E1F0-4B91-91F0-9DE150EE9255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BB5589F1-2BED-4488-A1B3-8627958EC7E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81B8F3F6-51DD-454A-9112-196702DD4E42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B5D88BA2-3545-4FDB-860A-73B7172791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D440DA9D-BE87-4434-AC3A-F46062206B39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833C7B17-4FE7-4020-834B-B256B3B5A97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D62D2ED3-C667-4BA4-8B87-6A795251018E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109E0931-ECA4-4525-A752-48E3EFA59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81B0E45B-22D4-4511-81D7-D2FC321D5A90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22F1EF7F-2911-46B9-B1D4-A4CA07C50D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B74CA32E-99F8-41D2-8EED-9BCF0923A30D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33119B68-15F3-4BEA-AFDB-3E44A69DB9C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A72898A2-2618-4F43-9542-ED3F4491127C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5A6BDE9E-C909-4D66-A787-10578B2E67D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24D6EEB5-B845-4CFC-92AC-3CBB911EBC2C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C2EE11D3-C3B4-4125-9090-5C463DEF81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77C20273-923E-4FE8-AFF1-D108E3276F97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DF5A27E7-80ED-4DA4-89C7-21E072BEEDE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AF567D08-A3CA-4803-8803-9E08759FA550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0FB7BABB-2A7D-4DE7-B634-792E1F58FF1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2131AE37-359D-4B25-A1C5-8FB7B2388FEE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3C134906-082C-42A3-9927-0D40209C31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A90E573A-C6BD-41B9-AA91-BF8253116F4F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CA5EDD69-3CB4-497D-9271-9761F12EAE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CC1031A4-1032-465F-BD5A-342E3EE6126F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ABB97947-29FA-46B9-A2C1-17604259A5C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73679DD7-E2A3-43D3-8B01-BCA7E361DD6C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BD48D60-D201-421B-AC64-FB26FB6FD58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3EC96BF4-68CD-41E4-88A0-AEFB3DA87D2D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A4B627CB-9DD4-47F3-BEFA-BAC7A1A3840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57C4B3DD-DF30-40DC-94D8-D8EE68D93B74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BAF247F0-81BA-42A0-9AB6-B2D0E9CD28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84D6B8E-DDC8-46F4-9FB5-E376F432C35E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7820D394-7AC8-43BE-89F8-B17FD82B9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F4856B99-3CFF-4C9B-9A0B-7A38823C28FD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87CAA639-A1D0-44D1-8FC7-5E432652A5E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E8D628F3-73E1-4350-9464-40B72322E4C7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62B5EEBD-896A-484F-A54E-9E29D30E15B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C6C459A9-8B95-4F66-8D96-F36F10312186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8842DA00-C2C3-4783-828B-DB8D46A6060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26C389A2-51D6-4127-8CB4-9DACCE6F8992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FF48A22B-4B61-4CB6-B7BC-86EADD51384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F5EA6A60-57EC-4070-A438-A313193B6F56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D45A13B8-122C-4B56-8C15-C5F1E24133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1721CA1D-911A-43DE-8F9F-9662FE0E0E47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EBD77A33-EC8C-4694-960D-AA527BC28B4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A5E123B1-7AF9-40B2-AACD-B5616E129C5A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57FA4196-E2EC-4FA9-B3E9-8FF667CD7D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8F7D9661-9DD2-4241-A938-505F5E8575DF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F6B02A29-6E9E-4863-B3BF-2026E02EAB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1E82E216-B19E-41A6-BA71-48FF0C3B39C8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95E2B478-5D27-4586-AF78-95572BD262E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709738F0-560B-422C-9687-8ED238DA71D6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2BEB37BD-E3DB-4683-B9E2-1E62A829A0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43DE5A80-4739-4B34-8104-8EBE221D50E6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FAA97060-5DEE-44E9-96A5-8E632BADC73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8B3B265B-C781-45B1-B22B-D3063A65F531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5C4E67CB-0331-4749-B9C7-C568D46AD71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0DAADC82-62FF-447C-8197-1CFC076E122F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E88CDE37-C796-4421-9659-F4E40264E86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F616A883-7A4E-4B75-B289-02B220A2E7D3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A02FFBBD-5F8F-469A-A1A1-0F06DA7FC8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4454C0E3-57EB-46D0-8E2F-80EEE9864524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8DA54954-68F4-4E04-A5DE-1D839AAA481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A81C95FC-C8CD-4380-BF76-6EA8E0740981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400FC848-4BFC-4D84-A60D-032D96DF01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4EFE238D-3809-4618-96E6-4EE105D83110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02E1DDBE-8A1C-44F1-9776-E9901C7C458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0543A878-D2C9-49F6-8CD4-C88CE6156576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04D7722C-40F6-4FD0-A53C-2735879BA78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B04A4A5D-1B70-4E85-8BE7-48C516670EAA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7CC3D8BF-99C2-4415-B4C5-1C8EAC196A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EC7BCC57-4664-45CB-B8A8-0D8331C77431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9D545E54-1A55-4164-9C3B-F3AD1105D31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6480183-A39F-4558-9DC3-76722F72B934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2F76507C-5A4A-4A05-8FDE-C9B6D3840B1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9CF78935-54C5-4A77-92E4-A1D0104C24E4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656C2D7E-3F29-46A0-BCFA-3525DE60F81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BB9F4D8D-69BF-415A-B284-F91D7E86970D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E46B51B0-C79F-45DB-9C6B-8EBD18FA537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2B96A9DB-BC00-4AE7-BB42-5B0A6704DBC4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159AD485-DEB8-40AB-9380-59F1133710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A694B3B5-8F76-4DC0-9C12-FCFE2BBCD1EF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5FDCF737-E647-4462-8C94-893C6ABF6D6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9A3DB6A4-A92E-41CC-97E1-6F24E6C55BAB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9DFC2078-E01A-435F-8A51-5FFE6BFB960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B6CB609A-846D-45F4-8EB0-8AF21F4A08EE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54CF1C7-FA3E-4286-B6EA-A7C58A2B8B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5E2B7174-F7B7-448C-B869-962CECFCDD6F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2079E151-625B-4935-AF10-AAA2039C4FA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0142182F-BEF7-46B2-9779-927B28BC9C39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8499020A-3267-44EC-B3C0-8AA71FB892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6D208DD2-E463-45FF-B20F-E2D122A9F99B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9C40D7B7-1F88-46F5-B72A-FEC3DE1F331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3385C1F2-1784-4223-97D9-8794690989DD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29C49DF1-8898-4D37-974A-5E10BEBE1BA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676509D3-5C4D-4A26-8484-6692DD46FF22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69B438F0-441E-457F-88E9-A3BD0CD3602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E9914D96-F760-4B4A-B74F-3E1549A809C6}"/>
            </a:ext>
          </a:extLst>
        </xdr:cNvPr>
        <xdr:cNvGrpSpPr/>
      </xdr:nvGrpSpPr>
      <xdr:grpSpPr>
        <a:xfrm>
          <a:off x="14620875" y="13211175"/>
          <a:ext cx="3810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F7E8B9FE-D305-4395-AC1A-82AB467DBF8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37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1BC391E3-7740-4A2B-BB76-3540D61D1AF4}"/>
            </a:ext>
          </a:extLst>
        </xdr:cNvPr>
        <xdr:cNvGrpSpPr/>
      </xdr:nvGrpSpPr>
      <xdr:grpSpPr>
        <a:xfrm>
          <a:off x="14620875" y="4810125"/>
          <a:ext cx="38100" cy="26765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7EA3C87E-D6D3-4713-9433-505BD7C8487F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38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434D68E5-CC7E-4A3A-A517-1FDAB549BCB5}"/>
            </a:ext>
          </a:extLst>
        </xdr:cNvPr>
        <xdr:cNvGrpSpPr/>
      </xdr:nvGrpSpPr>
      <xdr:grpSpPr>
        <a:xfrm>
          <a:off x="14620875" y="7724775"/>
          <a:ext cx="38100" cy="7620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67346639-C81F-4400-86D9-41DEF9861B5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38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E3E8F358-2D8C-454F-B5D6-69114E06C464}"/>
            </a:ext>
          </a:extLst>
        </xdr:cNvPr>
        <xdr:cNvGrpSpPr/>
      </xdr:nvGrpSpPr>
      <xdr:grpSpPr>
        <a:xfrm>
          <a:off x="14620875" y="7724775"/>
          <a:ext cx="38100" cy="7620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48BB1D2E-D345-46F9-989D-5D7428D5991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A5605BB5-1C59-46B8-B1CB-E62AFD0B8854}"/>
            </a:ext>
          </a:extLst>
        </xdr:cNvPr>
        <xdr:cNvGrpSpPr/>
      </xdr:nvGrpSpPr>
      <xdr:grpSpPr>
        <a:xfrm>
          <a:off x="14620875" y="16716375"/>
          <a:ext cx="38100" cy="19621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E70983CC-BCCE-4E9C-98B7-DAFAE072F6E1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120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68C347A2-C59C-41CF-9E3D-495897932B69}"/>
            </a:ext>
          </a:extLst>
        </xdr:cNvPr>
        <xdr:cNvGrpSpPr/>
      </xdr:nvGrpSpPr>
      <xdr:grpSpPr>
        <a:xfrm>
          <a:off x="14620875" y="19802475"/>
          <a:ext cx="38100" cy="40100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AC7ADEA3-BA7A-4C0B-B3B6-20F2241187A2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120</xdr:row>
      <xdr:rowOff>0</xdr:rowOff>
    </xdr:to>
    <xdr:grpSp>
      <xdr:nvGrpSpPr>
        <xdr:cNvPr id="236" name="Shape 2">
          <a:extLst>
            <a:ext uri="{FF2B5EF4-FFF2-40B4-BE49-F238E27FC236}">
              <a16:creationId xmlns:a16="http://schemas.microsoft.com/office/drawing/2014/main" id="{D20D50BC-AC17-4251-B8F6-0FE06D34D8B2}"/>
            </a:ext>
          </a:extLst>
        </xdr:cNvPr>
        <xdr:cNvGrpSpPr/>
      </xdr:nvGrpSpPr>
      <xdr:grpSpPr>
        <a:xfrm>
          <a:off x="14620875" y="19802475"/>
          <a:ext cx="38100" cy="4010025"/>
          <a:chOff x="5346000" y="0"/>
          <a:chExt cx="0" cy="7559999"/>
        </a:xfrm>
      </xdr:grpSpPr>
      <xdr:cxnSp macro="">
        <xdr:nvCxnSpPr>
          <xdr:cNvPr id="237" name="Shape 12">
            <a:extLst>
              <a:ext uri="{FF2B5EF4-FFF2-40B4-BE49-F238E27FC236}">
                <a16:creationId xmlns:a16="http://schemas.microsoft.com/office/drawing/2014/main" id="{277F5A10-AA58-47FD-9301-99FB9F4CFA73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82924FAC-BC66-444C-A6E4-6141B4D23172}"/>
            </a:ext>
          </a:extLst>
        </xdr:cNvPr>
        <xdr:cNvGrpSpPr/>
      </xdr:nvGrpSpPr>
      <xdr:grpSpPr>
        <a:xfrm>
          <a:off x="14620875" y="11925300"/>
          <a:ext cx="38100" cy="1162050"/>
          <a:chOff x="5346000" y="3513300"/>
          <a:chExt cx="0" cy="533399"/>
        </a:xfrm>
      </xdr:grpSpPr>
      <xdr:cxnSp macro="">
        <xdr:nvCxnSpPr>
          <xdr:cNvPr id="239" name="Shape 7">
            <a:extLst>
              <a:ext uri="{FF2B5EF4-FFF2-40B4-BE49-F238E27FC236}">
                <a16:creationId xmlns:a16="http://schemas.microsoft.com/office/drawing/2014/main" id="{1741F5A1-BBA7-4073-B63F-5A895221262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C40B4D9D-88AF-4368-AB15-71E42CCC3F23}"/>
            </a:ext>
          </a:extLst>
        </xdr:cNvPr>
        <xdr:cNvGrpSpPr/>
      </xdr:nvGrpSpPr>
      <xdr:grpSpPr>
        <a:xfrm>
          <a:off x="14620875" y="11925300"/>
          <a:ext cx="38100" cy="1162050"/>
          <a:chOff x="5346000" y="3513300"/>
          <a:chExt cx="0" cy="533399"/>
        </a:xfrm>
      </xdr:grpSpPr>
      <xdr:cxnSp macro="">
        <xdr:nvCxnSpPr>
          <xdr:cNvPr id="241" name="Shape 7">
            <a:extLst>
              <a:ext uri="{FF2B5EF4-FFF2-40B4-BE49-F238E27FC236}">
                <a16:creationId xmlns:a16="http://schemas.microsoft.com/office/drawing/2014/main" id="{87EB69AE-4421-4AD2-867F-908CFB83BDE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12813E46-6B65-4F21-954C-37C8F19F6B3C}"/>
            </a:ext>
          </a:extLst>
        </xdr:cNvPr>
        <xdr:cNvGrpSpPr/>
      </xdr:nvGrpSpPr>
      <xdr:grpSpPr>
        <a:xfrm>
          <a:off x="14620875" y="11925300"/>
          <a:ext cx="38100" cy="1162050"/>
          <a:chOff x="5346000" y="3513300"/>
          <a:chExt cx="0" cy="533399"/>
        </a:xfrm>
      </xdr:grpSpPr>
      <xdr:cxnSp macro="">
        <xdr:nvCxnSpPr>
          <xdr:cNvPr id="243" name="Shape 7">
            <a:extLst>
              <a:ext uri="{FF2B5EF4-FFF2-40B4-BE49-F238E27FC236}">
                <a16:creationId xmlns:a16="http://schemas.microsoft.com/office/drawing/2014/main" id="{3F79BB16-0CC9-4344-8FEA-47042A1CE248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C129A9F4-103F-4E7D-9068-406DDF03F271}"/>
            </a:ext>
          </a:extLst>
        </xdr:cNvPr>
        <xdr:cNvGrpSpPr/>
      </xdr:nvGrpSpPr>
      <xdr:grpSpPr>
        <a:xfrm>
          <a:off x="14620875" y="8724900"/>
          <a:ext cx="38100" cy="1962150"/>
          <a:chOff x="5346000" y="3418049"/>
          <a:chExt cx="0" cy="723900"/>
        </a:xfrm>
      </xdr:grpSpPr>
      <xdr:cxnSp macro="">
        <xdr:nvCxnSpPr>
          <xdr:cNvPr id="245" name="Shape 6">
            <a:extLst>
              <a:ext uri="{FF2B5EF4-FFF2-40B4-BE49-F238E27FC236}">
                <a16:creationId xmlns:a16="http://schemas.microsoft.com/office/drawing/2014/main" id="{E0D16208-FE6F-4FE5-84B1-A7F5D387F97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46" name="Shape 2">
          <a:extLst>
            <a:ext uri="{FF2B5EF4-FFF2-40B4-BE49-F238E27FC236}">
              <a16:creationId xmlns:a16="http://schemas.microsoft.com/office/drawing/2014/main" id="{84A611CA-7459-4BD1-A0E9-CDB71478B577}"/>
            </a:ext>
          </a:extLst>
        </xdr:cNvPr>
        <xdr:cNvGrpSpPr/>
      </xdr:nvGrpSpPr>
      <xdr:grpSpPr>
        <a:xfrm>
          <a:off x="14620875" y="8724900"/>
          <a:ext cx="38100" cy="1962150"/>
          <a:chOff x="5346000" y="3418049"/>
          <a:chExt cx="0" cy="723900"/>
        </a:xfrm>
      </xdr:grpSpPr>
      <xdr:cxnSp macro="">
        <xdr:nvCxnSpPr>
          <xdr:cNvPr id="247" name="Shape 6">
            <a:extLst>
              <a:ext uri="{FF2B5EF4-FFF2-40B4-BE49-F238E27FC236}">
                <a16:creationId xmlns:a16="http://schemas.microsoft.com/office/drawing/2014/main" id="{C722A97B-A5D2-40F2-ADC3-92D9AC65EFE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63DBE313-B5DC-4B73-964D-B0ACA4950B53}"/>
            </a:ext>
          </a:extLst>
        </xdr:cNvPr>
        <xdr:cNvGrpSpPr/>
      </xdr:nvGrpSpPr>
      <xdr:grpSpPr>
        <a:xfrm>
          <a:off x="14620875" y="8724900"/>
          <a:ext cx="38100" cy="1962150"/>
          <a:chOff x="5346000" y="3418049"/>
          <a:chExt cx="0" cy="723900"/>
        </a:xfrm>
      </xdr:grpSpPr>
      <xdr:cxnSp macro="">
        <xdr:nvCxnSpPr>
          <xdr:cNvPr id="249" name="Shape 6">
            <a:extLst>
              <a:ext uri="{FF2B5EF4-FFF2-40B4-BE49-F238E27FC236}">
                <a16:creationId xmlns:a16="http://schemas.microsoft.com/office/drawing/2014/main" id="{DCC988ED-B2C7-4E0A-8F54-A85598FEF7C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EBBFAF2B-6C29-4EE2-BD9A-269E28291D5F}"/>
            </a:ext>
          </a:extLst>
        </xdr:cNvPr>
        <xdr:cNvGrpSpPr/>
      </xdr:nvGrpSpPr>
      <xdr:grpSpPr>
        <a:xfrm>
          <a:off x="14620875" y="8724900"/>
          <a:ext cx="38100" cy="1962150"/>
          <a:chOff x="5346000" y="3418049"/>
          <a:chExt cx="0" cy="723900"/>
        </a:xfrm>
      </xdr:grpSpPr>
      <xdr:cxnSp macro="">
        <xdr:nvCxnSpPr>
          <xdr:cNvPr id="251" name="Shape 6">
            <a:extLst>
              <a:ext uri="{FF2B5EF4-FFF2-40B4-BE49-F238E27FC236}">
                <a16:creationId xmlns:a16="http://schemas.microsoft.com/office/drawing/2014/main" id="{FB027704-797B-43A5-A414-3A5564CFE256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89399F4D-064C-4AA3-B076-D6219E38C2B1}"/>
            </a:ext>
          </a:extLst>
        </xdr:cNvPr>
        <xdr:cNvGrpSpPr/>
      </xdr:nvGrpSpPr>
      <xdr:grpSpPr>
        <a:xfrm>
          <a:off x="14620875" y="8724900"/>
          <a:ext cx="38100" cy="1962150"/>
          <a:chOff x="5346000" y="3418049"/>
          <a:chExt cx="0" cy="723900"/>
        </a:xfrm>
      </xdr:grpSpPr>
      <xdr:cxnSp macro="">
        <xdr:nvCxnSpPr>
          <xdr:cNvPr id="253" name="Shape 6">
            <a:extLst>
              <a:ext uri="{FF2B5EF4-FFF2-40B4-BE49-F238E27FC236}">
                <a16:creationId xmlns:a16="http://schemas.microsoft.com/office/drawing/2014/main" id="{DCF54510-B030-4461-BCC4-FE29F00F4B9D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5826AE3E-3E14-46BD-9FED-6FC8FB6E823B}"/>
            </a:ext>
          </a:extLst>
        </xdr:cNvPr>
        <xdr:cNvGrpSpPr/>
      </xdr:nvGrpSpPr>
      <xdr:grpSpPr>
        <a:xfrm>
          <a:off x="14620875" y="18716625"/>
          <a:ext cx="38100" cy="1085850"/>
          <a:chOff x="5346000" y="2751299"/>
          <a:chExt cx="0" cy="2057400"/>
        </a:xfrm>
      </xdr:grpSpPr>
      <xdr:cxnSp macro="">
        <xdr:nvCxnSpPr>
          <xdr:cNvPr id="255" name="Shape 15">
            <a:extLst>
              <a:ext uri="{FF2B5EF4-FFF2-40B4-BE49-F238E27FC236}">
                <a16:creationId xmlns:a16="http://schemas.microsoft.com/office/drawing/2014/main" id="{3BD9393B-3A8D-4FF4-951A-4E9D8E5B7FCF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56" name="Shape 2">
          <a:extLst>
            <a:ext uri="{FF2B5EF4-FFF2-40B4-BE49-F238E27FC236}">
              <a16:creationId xmlns:a16="http://schemas.microsoft.com/office/drawing/2014/main" id="{CF1568DA-FF6B-4F99-A3D5-FA91A8866CE7}"/>
            </a:ext>
          </a:extLst>
        </xdr:cNvPr>
        <xdr:cNvGrpSpPr/>
      </xdr:nvGrpSpPr>
      <xdr:grpSpPr>
        <a:xfrm>
          <a:off x="14620875" y="18716625"/>
          <a:ext cx="38100" cy="1085850"/>
          <a:chOff x="5346000" y="2751299"/>
          <a:chExt cx="0" cy="2057400"/>
        </a:xfrm>
      </xdr:grpSpPr>
      <xdr:cxnSp macro="">
        <xdr:nvCxnSpPr>
          <xdr:cNvPr id="257" name="Shape 15">
            <a:extLst>
              <a:ext uri="{FF2B5EF4-FFF2-40B4-BE49-F238E27FC236}">
                <a16:creationId xmlns:a16="http://schemas.microsoft.com/office/drawing/2014/main" id="{0F01D048-1B42-4CAA-8329-597E8926B9DE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58" name="Shape 2">
          <a:extLst>
            <a:ext uri="{FF2B5EF4-FFF2-40B4-BE49-F238E27FC236}">
              <a16:creationId xmlns:a16="http://schemas.microsoft.com/office/drawing/2014/main" id="{3DAEB13A-091F-4D80-910A-347773CA878B}"/>
            </a:ext>
          </a:extLst>
        </xdr:cNvPr>
        <xdr:cNvGrpSpPr/>
      </xdr:nvGrpSpPr>
      <xdr:grpSpPr>
        <a:xfrm>
          <a:off x="14620875" y="18916650"/>
          <a:ext cx="38100" cy="885825"/>
          <a:chOff x="5346000" y="2846549"/>
          <a:chExt cx="0" cy="1866900"/>
        </a:xfrm>
      </xdr:grpSpPr>
      <xdr:cxnSp macro="">
        <xdr:nvCxnSpPr>
          <xdr:cNvPr id="259" name="Shape 3">
            <a:extLst>
              <a:ext uri="{FF2B5EF4-FFF2-40B4-BE49-F238E27FC236}">
                <a16:creationId xmlns:a16="http://schemas.microsoft.com/office/drawing/2014/main" id="{6D31C0DE-A08B-4207-A93F-7798C7ADF997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837192BE-7F09-4D3B-84D6-09A6EFAC1700}"/>
            </a:ext>
          </a:extLst>
        </xdr:cNvPr>
        <xdr:cNvGrpSpPr/>
      </xdr:nvGrpSpPr>
      <xdr:grpSpPr>
        <a:xfrm>
          <a:off x="14620875" y="18916650"/>
          <a:ext cx="38100" cy="885825"/>
          <a:chOff x="5346000" y="2846549"/>
          <a:chExt cx="0" cy="1866900"/>
        </a:xfrm>
      </xdr:grpSpPr>
      <xdr:cxnSp macro="">
        <xdr:nvCxnSpPr>
          <xdr:cNvPr id="261" name="Shape 3">
            <a:extLst>
              <a:ext uri="{FF2B5EF4-FFF2-40B4-BE49-F238E27FC236}">
                <a16:creationId xmlns:a16="http://schemas.microsoft.com/office/drawing/2014/main" id="{B42B40C5-B663-480F-A0D7-26F3808BF6EA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120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D4ADDAE9-0F56-4EB3-93E3-C593AA666510}"/>
            </a:ext>
          </a:extLst>
        </xdr:cNvPr>
        <xdr:cNvGrpSpPr/>
      </xdr:nvGrpSpPr>
      <xdr:grpSpPr>
        <a:xfrm>
          <a:off x="14620875" y="19916775"/>
          <a:ext cx="38100" cy="3895725"/>
          <a:chOff x="5346000" y="560549"/>
          <a:chExt cx="0" cy="6438900"/>
        </a:xfrm>
      </xdr:grpSpPr>
      <xdr:cxnSp macro="">
        <xdr:nvCxnSpPr>
          <xdr:cNvPr id="263" name="Shape 16">
            <a:extLst>
              <a:ext uri="{FF2B5EF4-FFF2-40B4-BE49-F238E27FC236}">
                <a16:creationId xmlns:a16="http://schemas.microsoft.com/office/drawing/2014/main" id="{4192A186-1D39-4BF3-8C98-AB6A27705E66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120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26FE0EEC-98EF-498D-805C-0B5403287FE2}"/>
            </a:ext>
          </a:extLst>
        </xdr:cNvPr>
        <xdr:cNvGrpSpPr/>
      </xdr:nvGrpSpPr>
      <xdr:grpSpPr>
        <a:xfrm>
          <a:off x="14620875" y="19916775"/>
          <a:ext cx="38100" cy="3895725"/>
          <a:chOff x="5346000" y="560549"/>
          <a:chExt cx="0" cy="6438900"/>
        </a:xfrm>
      </xdr:grpSpPr>
      <xdr:cxnSp macro="">
        <xdr:nvCxnSpPr>
          <xdr:cNvPr id="265" name="Shape 16">
            <a:extLst>
              <a:ext uri="{FF2B5EF4-FFF2-40B4-BE49-F238E27FC236}">
                <a16:creationId xmlns:a16="http://schemas.microsoft.com/office/drawing/2014/main" id="{339BF89A-AE49-4DCA-B226-DC3A94A990E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120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37CAE3C-68EA-46E9-8CF3-4D228AD453D4}"/>
            </a:ext>
          </a:extLst>
        </xdr:cNvPr>
        <xdr:cNvGrpSpPr/>
      </xdr:nvGrpSpPr>
      <xdr:grpSpPr>
        <a:xfrm>
          <a:off x="14620875" y="19916775"/>
          <a:ext cx="38100" cy="3895725"/>
          <a:chOff x="5346000" y="465299"/>
          <a:chExt cx="0" cy="6629400"/>
        </a:xfrm>
      </xdr:grpSpPr>
      <xdr:cxnSp macro="">
        <xdr:nvCxnSpPr>
          <xdr:cNvPr id="267" name="Shape 17">
            <a:extLst>
              <a:ext uri="{FF2B5EF4-FFF2-40B4-BE49-F238E27FC236}">
                <a16:creationId xmlns:a16="http://schemas.microsoft.com/office/drawing/2014/main" id="{222B89BA-0C3C-4799-BA75-A81EB9D5F894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38</xdr:row>
      <xdr:rowOff>142875</xdr:rowOff>
    </xdr:from>
    <xdr:to>
      <xdr:col>24</xdr:col>
      <xdr:colOff>19050</xdr:colOff>
      <xdr:row>43</xdr:row>
      <xdr:rowOff>28575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67B88185-81D7-4AB1-8CDB-49A653E9EBB8}"/>
            </a:ext>
          </a:extLst>
        </xdr:cNvPr>
        <xdr:cNvGrpSpPr/>
      </xdr:nvGrpSpPr>
      <xdr:grpSpPr>
        <a:xfrm>
          <a:off x="14458950" y="7753350"/>
          <a:ext cx="190500" cy="885825"/>
          <a:chOff x="5346000" y="3360900"/>
          <a:chExt cx="0" cy="838199"/>
        </a:xfrm>
      </xdr:grpSpPr>
      <xdr:cxnSp macro="">
        <xdr:nvCxnSpPr>
          <xdr:cNvPr id="269" name="Shape 18">
            <a:extLst>
              <a:ext uri="{FF2B5EF4-FFF2-40B4-BE49-F238E27FC236}">
                <a16:creationId xmlns:a16="http://schemas.microsoft.com/office/drawing/2014/main" id="{FC377DBF-905A-4BCB-8792-50753DCB99B4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40</xdr:row>
      <xdr:rowOff>142875</xdr:rowOff>
    </xdr:from>
    <xdr:to>
      <xdr:col>24</xdr:col>
      <xdr:colOff>28575</xdr:colOff>
      <xdr:row>45</xdr:row>
      <xdr:rowOff>28575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24EEDE81-D5F8-4931-9544-D1DC87C43D3F}"/>
            </a:ext>
          </a:extLst>
        </xdr:cNvPr>
        <xdr:cNvGrpSpPr/>
      </xdr:nvGrpSpPr>
      <xdr:grpSpPr>
        <a:xfrm>
          <a:off x="14630400" y="8153400"/>
          <a:ext cx="28575" cy="885825"/>
          <a:chOff x="5346000" y="3360900"/>
          <a:chExt cx="0" cy="838199"/>
        </a:xfrm>
      </xdr:grpSpPr>
      <xdr:cxnSp macro="">
        <xdr:nvCxnSpPr>
          <xdr:cNvPr id="271" name="Shape 18">
            <a:extLst>
              <a:ext uri="{FF2B5EF4-FFF2-40B4-BE49-F238E27FC236}">
                <a16:creationId xmlns:a16="http://schemas.microsoft.com/office/drawing/2014/main" id="{9046EFF9-F2FF-4C2A-82AF-EB613660E430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552DFF9D-3DCF-4AF4-8FD0-C2F5AE6B79A6}"/>
            </a:ext>
          </a:extLst>
        </xdr:cNvPr>
        <xdr:cNvGrpSpPr/>
      </xdr:nvGrpSpPr>
      <xdr:grpSpPr>
        <a:xfrm>
          <a:off x="14620875" y="8724900"/>
          <a:ext cx="38100" cy="3162300"/>
          <a:chOff x="5346000" y="2941800"/>
          <a:chExt cx="0" cy="1676399"/>
        </a:xfrm>
      </xdr:grpSpPr>
      <xdr:cxnSp macro="">
        <xdr:nvCxnSpPr>
          <xdr:cNvPr id="273" name="Shape 19">
            <a:extLst>
              <a:ext uri="{FF2B5EF4-FFF2-40B4-BE49-F238E27FC236}">
                <a16:creationId xmlns:a16="http://schemas.microsoft.com/office/drawing/2014/main" id="{DEA78FBC-89DE-45EE-B31C-EBCEA31DC993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AE96057B-61F5-4993-8D42-683713BD17C0}"/>
            </a:ext>
          </a:extLst>
        </xdr:cNvPr>
        <xdr:cNvGrpSpPr/>
      </xdr:nvGrpSpPr>
      <xdr:grpSpPr>
        <a:xfrm>
          <a:off x="14620875" y="8724900"/>
          <a:ext cx="38100" cy="3162300"/>
          <a:chOff x="5346000" y="2941800"/>
          <a:chExt cx="0" cy="1676399"/>
        </a:xfrm>
      </xdr:grpSpPr>
      <xdr:cxnSp macro="">
        <xdr:nvCxnSpPr>
          <xdr:cNvPr id="275" name="Shape 19">
            <a:extLst>
              <a:ext uri="{FF2B5EF4-FFF2-40B4-BE49-F238E27FC236}">
                <a16:creationId xmlns:a16="http://schemas.microsoft.com/office/drawing/2014/main" id="{D41C47FA-4489-47C6-A3A9-F956836CAAF4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66</xdr:row>
      <xdr:rowOff>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2A4CC86F-4BF0-4607-A6BB-72A89D618F0E}"/>
            </a:ext>
          </a:extLst>
        </xdr:cNvPr>
        <xdr:cNvGrpSpPr/>
      </xdr:nvGrpSpPr>
      <xdr:grpSpPr>
        <a:xfrm>
          <a:off x="14620875" y="11925300"/>
          <a:ext cx="38100" cy="1285875"/>
          <a:chOff x="5346000" y="3456149"/>
          <a:chExt cx="0" cy="647700"/>
        </a:xfrm>
      </xdr:grpSpPr>
      <xdr:cxnSp macro="">
        <xdr:nvCxnSpPr>
          <xdr:cNvPr id="277" name="Shape 20">
            <a:extLst>
              <a:ext uri="{FF2B5EF4-FFF2-40B4-BE49-F238E27FC236}">
                <a16:creationId xmlns:a16="http://schemas.microsoft.com/office/drawing/2014/main" id="{128DA8A0-499C-42D6-B1DB-9CC1D347163D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803273EA-63CB-40A1-BAE0-5D449F3B8CC0}"/>
            </a:ext>
          </a:extLst>
        </xdr:cNvPr>
        <xdr:cNvGrpSpPr/>
      </xdr:nvGrpSpPr>
      <xdr:grpSpPr>
        <a:xfrm>
          <a:off x="14439900" y="11906250"/>
          <a:ext cx="190500" cy="1276350"/>
          <a:chOff x="5346000" y="3456149"/>
          <a:chExt cx="0" cy="647700"/>
        </a:xfrm>
      </xdr:grpSpPr>
      <xdr:cxnSp macro="">
        <xdr:nvCxnSpPr>
          <xdr:cNvPr id="279" name="Shape 20">
            <a:extLst>
              <a:ext uri="{FF2B5EF4-FFF2-40B4-BE49-F238E27FC236}">
                <a16:creationId xmlns:a16="http://schemas.microsoft.com/office/drawing/2014/main" id="{CD21B66E-A644-47B7-826E-1A303F32C1F9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FBB3F2EC-E4DC-4CF6-BCC3-4B40EC82B674}"/>
            </a:ext>
          </a:extLst>
        </xdr:cNvPr>
        <xdr:cNvGrpSpPr/>
      </xdr:nvGrpSpPr>
      <xdr:grpSpPr>
        <a:xfrm>
          <a:off x="14620875" y="13325475"/>
          <a:ext cx="38100" cy="3352800"/>
          <a:chOff x="5346000" y="2751299"/>
          <a:chExt cx="0" cy="2057400"/>
        </a:xfrm>
      </xdr:grpSpPr>
      <xdr:cxnSp macro="">
        <xdr:nvCxnSpPr>
          <xdr:cNvPr id="281" name="Shape 15">
            <a:extLst>
              <a:ext uri="{FF2B5EF4-FFF2-40B4-BE49-F238E27FC236}">
                <a16:creationId xmlns:a16="http://schemas.microsoft.com/office/drawing/2014/main" id="{24439F4C-1E79-4424-897B-075D803D88E3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59B3D833-F5D4-481C-B703-D5D32FFF0DC8}"/>
            </a:ext>
          </a:extLst>
        </xdr:cNvPr>
        <xdr:cNvGrpSpPr/>
      </xdr:nvGrpSpPr>
      <xdr:grpSpPr>
        <a:xfrm>
          <a:off x="14620875" y="13325475"/>
          <a:ext cx="38100" cy="3352800"/>
          <a:chOff x="5346000" y="2751299"/>
          <a:chExt cx="0" cy="2057400"/>
        </a:xfrm>
      </xdr:grpSpPr>
      <xdr:cxnSp macro="">
        <xdr:nvCxnSpPr>
          <xdr:cNvPr id="283" name="Shape 15">
            <a:extLst>
              <a:ext uri="{FF2B5EF4-FFF2-40B4-BE49-F238E27FC236}">
                <a16:creationId xmlns:a16="http://schemas.microsoft.com/office/drawing/2014/main" id="{1DC26E03-F136-4BD8-8965-B426379FE31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110</xdr:row>
      <xdr:rowOff>114300</xdr:rowOff>
    </xdr:from>
    <xdr:to>
      <xdr:col>24</xdr:col>
      <xdr:colOff>28575</xdr:colOff>
      <xdr:row>114</xdr:row>
      <xdr:rowOff>76200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5966706A-0D36-49FF-A394-69AEAD408402}"/>
            </a:ext>
          </a:extLst>
        </xdr:cNvPr>
        <xdr:cNvGrpSpPr/>
      </xdr:nvGrpSpPr>
      <xdr:grpSpPr>
        <a:xfrm>
          <a:off x="14620875" y="22012275"/>
          <a:ext cx="38100" cy="723900"/>
          <a:chOff x="5346000" y="3418049"/>
          <a:chExt cx="0" cy="723900"/>
        </a:xfrm>
      </xdr:grpSpPr>
      <xdr:cxnSp macro="">
        <xdr:nvCxnSpPr>
          <xdr:cNvPr id="285" name="Shape 6">
            <a:extLst>
              <a:ext uri="{FF2B5EF4-FFF2-40B4-BE49-F238E27FC236}">
                <a16:creationId xmlns:a16="http://schemas.microsoft.com/office/drawing/2014/main" id="{4A8D9357-DB8E-44DF-A7E5-C4EFEE70E0E5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110</xdr:row>
      <xdr:rowOff>114300</xdr:rowOff>
    </xdr:from>
    <xdr:to>
      <xdr:col>24</xdr:col>
      <xdr:colOff>28575</xdr:colOff>
      <xdr:row>114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447AC598-EC9E-4268-8E55-A25D818602B3}"/>
            </a:ext>
          </a:extLst>
        </xdr:cNvPr>
        <xdr:cNvGrpSpPr/>
      </xdr:nvGrpSpPr>
      <xdr:grpSpPr>
        <a:xfrm>
          <a:off x="14620875" y="22012275"/>
          <a:ext cx="38100" cy="723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24B898C8-DCF7-493D-B615-50F00DF88CDF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105</xdr:row>
      <xdr:rowOff>114300</xdr:rowOff>
    </xdr:from>
    <xdr:to>
      <xdr:col>24</xdr:col>
      <xdr:colOff>28575</xdr:colOff>
      <xdr:row>109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1B779E85-721C-497C-B24F-7CDCE831A68D}"/>
            </a:ext>
          </a:extLst>
        </xdr:cNvPr>
        <xdr:cNvGrpSpPr/>
      </xdr:nvGrpSpPr>
      <xdr:grpSpPr>
        <a:xfrm>
          <a:off x="14620875" y="21059775"/>
          <a:ext cx="38100" cy="723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F4856C93-E1C7-43CE-B694-B1898B9ABB61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105</xdr:row>
      <xdr:rowOff>114300</xdr:rowOff>
    </xdr:from>
    <xdr:to>
      <xdr:col>24</xdr:col>
      <xdr:colOff>28575</xdr:colOff>
      <xdr:row>109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9C730410-5617-4C86-9953-797D19B7087E}"/>
            </a:ext>
          </a:extLst>
        </xdr:cNvPr>
        <xdr:cNvGrpSpPr/>
      </xdr:nvGrpSpPr>
      <xdr:grpSpPr>
        <a:xfrm>
          <a:off x="14620875" y="21059775"/>
          <a:ext cx="38100" cy="723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D1AE5FBA-D19B-47E4-9EA1-8B2B5ABEBEA1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B4DB2E18-DF96-4D0C-AE29-5B3B1F29B304}"/>
            </a:ext>
          </a:extLst>
        </xdr:cNvPr>
        <xdr:cNvGrpSpPr/>
      </xdr:nvGrpSpPr>
      <xdr:grpSpPr>
        <a:xfrm>
          <a:off x="14620875" y="10925175"/>
          <a:ext cx="38100" cy="762000"/>
          <a:chOff x="5346000" y="3513300"/>
          <a:chExt cx="0" cy="533399"/>
        </a:xfrm>
      </xdr:grpSpPr>
      <xdr:cxnSp macro="">
        <xdr:nvCxnSpPr>
          <xdr:cNvPr id="293" name="Shape 7">
            <a:extLst>
              <a:ext uri="{FF2B5EF4-FFF2-40B4-BE49-F238E27FC236}">
                <a16:creationId xmlns:a16="http://schemas.microsoft.com/office/drawing/2014/main" id="{110A33FD-9624-4566-9495-917D822C1D9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9337284-6986-4F6D-B6D9-7C88BB61CEC6}"/>
            </a:ext>
          </a:extLst>
        </xdr:cNvPr>
        <xdr:cNvGrpSpPr/>
      </xdr:nvGrpSpPr>
      <xdr:grpSpPr>
        <a:xfrm>
          <a:off x="14620875" y="10925175"/>
          <a:ext cx="38100" cy="762000"/>
          <a:chOff x="5346000" y="3513300"/>
          <a:chExt cx="0" cy="533399"/>
        </a:xfrm>
      </xdr:grpSpPr>
      <xdr:cxnSp macro="">
        <xdr:nvCxnSpPr>
          <xdr:cNvPr id="295" name="Shape 7">
            <a:extLst>
              <a:ext uri="{FF2B5EF4-FFF2-40B4-BE49-F238E27FC236}">
                <a16:creationId xmlns:a16="http://schemas.microsoft.com/office/drawing/2014/main" id="{D661368C-570A-455D-9895-807C5A5AA9C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459BB553-3429-4277-A9ED-B84445C01311}"/>
            </a:ext>
          </a:extLst>
        </xdr:cNvPr>
        <xdr:cNvGrpSpPr/>
      </xdr:nvGrpSpPr>
      <xdr:grpSpPr>
        <a:xfrm>
          <a:off x="14620875" y="10925175"/>
          <a:ext cx="38100" cy="762000"/>
          <a:chOff x="5346000" y="3513300"/>
          <a:chExt cx="0" cy="533399"/>
        </a:xfrm>
      </xdr:grpSpPr>
      <xdr:cxnSp macro="">
        <xdr:nvCxnSpPr>
          <xdr:cNvPr id="297" name="Shape 7">
            <a:extLst>
              <a:ext uri="{FF2B5EF4-FFF2-40B4-BE49-F238E27FC236}">
                <a16:creationId xmlns:a16="http://schemas.microsoft.com/office/drawing/2014/main" id="{60E858CA-AD9C-466B-A055-703D6E9DEB2E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2EACAFAF-9A7C-4ABC-972C-9E6F48578E5A}"/>
            </a:ext>
          </a:extLst>
        </xdr:cNvPr>
        <xdr:cNvGrpSpPr/>
      </xdr:nvGrpSpPr>
      <xdr:grpSpPr>
        <a:xfrm>
          <a:off x="14620875" y="10925175"/>
          <a:ext cx="38100" cy="762000"/>
          <a:chOff x="5346000" y="3513300"/>
          <a:chExt cx="0" cy="533399"/>
        </a:xfrm>
      </xdr:grpSpPr>
      <xdr:cxnSp macro="">
        <xdr:nvCxnSpPr>
          <xdr:cNvPr id="299" name="Shape 7">
            <a:extLst>
              <a:ext uri="{FF2B5EF4-FFF2-40B4-BE49-F238E27FC236}">
                <a16:creationId xmlns:a16="http://schemas.microsoft.com/office/drawing/2014/main" id="{2BB4A0AF-9435-406A-A287-5CE03D7BA23B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1629C943-1F5E-4DB8-B819-FDBFE3B122BE}"/>
            </a:ext>
          </a:extLst>
        </xdr:cNvPr>
        <xdr:cNvGrpSpPr/>
      </xdr:nvGrpSpPr>
      <xdr:grpSpPr>
        <a:xfrm>
          <a:off x="14620875" y="10925175"/>
          <a:ext cx="38100" cy="762000"/>
          <a:chOff x="5346000" y="3513300"/>
          <a:chExt cx="0" cy="533399"/>
        </a:xfrm>
      </xdr:grpSpPr>
      <xdr:cxnSp macro="">
        <xdr:nvCxnSpPr>
          <xdr:cNvPr id="301" name="Shape 7">
            <a:extLst>
              <a:ext uri="{FF2B5EF4-FFF2-40B4-BE49-F238E27FC236}">
                <a16:creationId xmlns:a16="http://schemas.microsoft.com/office/drawing/2014/main" id="{48500492-55DC-4733-A9F2-382163DF529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EA82-D8B3-489B-B87A-F20C99B20BE1}">
  <dimension ref="A1:AB120"/>
  <sheetViews>
    <sheetView tabSelected="1" workbookViewId="0">
      <selection activeCell="Q18" sqref="Q18:R18"/>
    </sheetView>
  </sheetViews>
  <sheetFormatPr defaultRowHeight="15"/>
  <sheetData>
    <row r="1" spans="1:28">
      <c r="A1" s="437" t="s">
        <v>0</v>
      </c>
      <c r="B1" s="179"/>
      <c r="C1" s="179"/>
      <c r="D1" s="179"/>
      <c r="E1" s="179"/>
      <c r="F1" s="179"/>
      <c r="G1" s="179"/>
      <c r="H1" s="179"/>
      <c r="I1" s="179"/>
      <c r="J1" s="132"/>
      <c r="K1" s="438"/>
      <c r="L1" s="179"/>
      <c r="M1" s="179"/>
      <c r="N1" s="179"/>
      <c r="O1" s="132"/>
      <c r="P1" s="439" t="s">
        <v>1</v>
      </c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32"/>
    </row>
    <row r="2" spans="1:28" ht="15.75" thickBot="1">
      <c r="A2" s="133"/>
      <c r="B2" s="154"/>
      <c r="C2" s="154"/>
      <c r="D2" s="154"/>
      <c r="E2" s="154"/>
      <c r="F2" s="154"/>
      <c r="G2" s="154"/>
      <c r="H2" s="154"/>
      <c r="I2" s="154"/>
      <c r="J2" s="134"/>
      <c r="K2" s="142"/>
      <c r="L2" s="199"/>
      <c r="M2" s="199"/>
      <c r="N2" s="199"/>
      <c r="O2" s="143"/>
      <c r="P2" s="142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43"/>
    </row>
    <row r="3" spans="1:28" ht="15.75" thickBot="1">
      <c r="A3" s="440" t="s">
        <v>2</v>
      </c>
      <c r="B3" s="441"/>
      <c r="C3" s="180" t="s">
        <v>3</v>
      </c>
      <c r="D3" s="132"/>
      <c r="E3" s="445">
        <v>44493</v>
      </c>
      <c r="F3" s="179"/>
      <c r="G3" s="179"/>
      <c r="H3" s="179"/>
      <c r="I3" s="446" t="s">
        <v>4</v>
      </c>
      <c r="J3" s="114"/>
      <c r="K3" s="447" t="s">
        <v>5</v>
      </c>
      <c r="L3" s="434"/>
      <c r="M3" s="433" t="s">
        <v>6</v>
      </c>
      <c r="N3" s="434"/>
      <c r="O3" s="433" t="s">
        <v>7</v>
      </c>
      <c r="P3" s="434"/>
      <c r="Q3" s="433" t="s">
        <v>8</v>
      </c>
      <c r="R3" s="434"/>
      <c r="S3" s="433" t="s">
        <v>9</v>
      </c>
      <c r="T3" s="434"/>
      <c r="U3" s="433" t="s">
        <v>10</v>
      </c>
      <c r="V3" s="435"/>
      <c r="W3" s="433" t="s">
        <v>11</v>
      </c>
      <c r="X3" s="435"/>
      <c r="Y3" s="351" t="s">
        <v>12</v>
      </c>
      <c r="Z3" s="182"/>
      <c r="AA3" s="436" t="s">
        <v>13</v>
      </c>
      <c r="AB3" s="132"/>
    </row>
    <row r="4" spans="1:28" ht="15.75" thickBot="1">
      <c r="A4" s="442"/>
      <c r="B4" s="441"/>
      <c r="C4" s="142"/>
      <c r="D4" s="143"/>
      <c r="E4" s="199"/>
      <c r="F4" s="199"/>
      <c r="G4" s="199"/>
      <c r="H4" s="199"/>
      <c r="I4" s="269" t="s">
        <v>14</v>
      </c>
      <c r="J4" s="87"/>
      <c r="K4" s="412" t="s">
        <v>15</v>
      </c>
      <c r="L4" s="413"/>
      <c r="M4" s="412" t="s">
        <v>15</v>
      </c>
      <c r="N4" s="413"/>
      <c r="O4" s="412" t="s">
        <v>90</v>
      </c>
      <c r="P4" s="413"/>
      <c r="Q4" s="412" t="s">
        <v>90</v>
      </c>
      <c r="R4" s="413"/>
      <c r="S4" s="412" t="s">
        <v>15</v>
      </c>
      <c r="T4" s="413"/>
      <c r="U4" s="454" t="s">
        <v>1</v>
      </c>
      <c r="V4" s="455"/>
      <c r="W4" s="456" t="s">
        <v>1</v>
      </c>
      <c r="X4" s="457"/>
      <c r="Y4" s="458">
        <f>SUM(K7,M7,O7,Q7,S7,U7,W7)</f>
        <v>40.25</v>
      </c>
      <c r="Z4" s="459"/>
      <c r="AA4" s="458">
        <f>SUM(Y9,AA9)</f>
        <v>40.25</v>
      </c>
      <c r="AB4" s="132"/>
    </row>
    <row r="5" spans="1:28" ht="15.75" thickBot="1">
      <c r="A5" s="442"/>
      <c r="B5" s="441"/>
      <c r="C5" s="462"/>
      <c r="D5" s="463"/>
      <c r="E5" s="463"/>
      <c r="F5" s="463"/>
      <c r="G5" s="463"/>
      <c r="H5" s="464"/>
      <c r="I5" s="471" t="s">
        <v>16</v>
      </c>
      <c r="J5" s="87"/>
      <c r="K5" s="138" t="s">
        <v>1</v>
      </c>
      <c r="L5" s="411"/>
      <c r="M5" s="138" t="s">
        <v>1</v>
      </c>
      <c r="N5" s="411"/>
      <c r="O5" s="138" t="s">
        <v>1</v>
      </c>
      <c r="P5" s="411"/>
      <c r="Q5" s="138" t="s">
        <v>1</v>
      </c>
      <c r="R5" s="411"/>
      <c r="S5" s="138" t="s">
        <v>1</v>
      </c>
      <c r="T5" s="411"/>
      <c r="U5" s="138" t="s">
        <v>1</v>
      </c>
      <c r="V5" s="448"/>
      <c r="W5" s="138"/>
      <c r="X5" s="448"/>
      <c r="Y5" s="460"/>
      <c r="Z5" s="461"/>
      <c r="AA5" s="142"/>
      <c r="AB5" s="143"/>
    </row>
    <row r="6" spans="1:28">
      <c r="A6" s="442"/>
      <c r="B6" s="441"/>
      <c r="C6" s="465"/>
      <c r="D6" s="466"/>
      <c r="E6" s="466"/>
      <c r="F6" s="466"/>
      <c r="G6" s="466"/>
      <c r="H6" s="467"/>
      <c r="I6" s="449" t="s">
        <v>17</v>
      </c>
      <c r="J6" s="87"/>
      <c r="K6" s="450" t="s">
        <v>18</v>
      </c>
      <c r="L6" s="451"/>
      <c r="M6" s="450" t="s">
        <v>19</v>
      </c>
      <c r="N6" s="452"/>
      <c r="O6" s="450" t="s">
        <v>89</v>
      </c>
      <c r="P6" s="451"/>
      <c r="Q6" s="450" t="s">
        <v>91</v>
      </c>
      <c r="R6" s="451"/>
      <c r="S6" s="450" t="s">
        <v>87</v>
      </c>
      <c r="T6" s="451"/>
      <c r="U6" s="450" t="s">
        <v>1</v>
      </c>
      <c r="V6" s="453"/>
      <c r="W6" s="431" t="s">
        <v>1</v>
      </c>
      <c r="X6" s="432"/>
      <c r="Y6" s="141" t="s">
        <v>20</v>
      </c>
      <c r="Z6" s="132"/>
      <c r="AA6" s="141" t="s">
        <v>1</v>
      </c>
      <c r="AB6" s="132"/>
    </row>
    <row r="7" spans="1:28" ht="15.75" thickBot="1">
      <c r="A7" s="443"/>
      <c r="B7" s="444"/>
      <c r="C7" s="468"/>
      <c r="D7" s="469"/>
      <c r="E7" s="469"/>
      <c r="F7" s="469"/>
      <c r="G7" s="469"/>
      <c r="H7" s="470"/>
      <c r="I7" s="396" t="s">
        <v>21</v>
      </c>
      <c r="J7" s="397"/>
      <c r="K7" s="398">
        <v>8.75</v>
      </c>
      <c r="L7" s="399"/>
      <c r="M7" s="398">
        <v>8.5</v>
      </c>
      <c r="N7" s="399"/>
      <c r="O7" s="398">
        <v>7</v>
      </c>
      <c r="P7" s="399"/>
      <c r="Q7" s="398">
        <v>8</v>
      </c>
      <c r="R7" s="399"/>
      <c r="S7" s="398">
        <v>8</v>
      </c>
      <c r="T7" s="399"/>
      <c r="U7" s="400" t="s">
        <v>1</v>
      </c>
      <c r="V7" s="401"/>
      <c r="W7" s="414" t="s">
        <v>1</v>
      </c>
      <c r="X7" s="415"/>
      <c r="Y7" s="142"/>
      <c r="Z7" s="143"/>
      <c r="AA7" s="142"/>
      <c r="AB7" s="143"/>
    </row>
    <row r="8" spans="1:28">
      <c r="A8" s="416" t="s">
        <v>22</v>
      </c>
      <c r="B8" s="418">
        <v>2</v>
      </c>
      <c r="C8" s="419"/>
      <c r="D8" s="420"/>
      <c r="E8" s="420"/>
      <c r="F8" s="421"/>
      <c r="G8" s="428" t="s">
        <v>23</v>
      </c>
      <c r="H8" s="99"/>
      <c r="I8" s="429" t="s">
        <v>24</v>
      </c>
      <c r="J8" s="429" t="s">
        <v>25</v>
      </c>
      <c r="K8" s="1" t="s">
        <v>26</v>
      </c>
      <c r="L8" s="2" t="s">
        <v>27</v>
      </c>
      <c r="M8" s="1" t="s">
        <v>26</v>
      </c>
      <c r="N8" s="2" t="s">
        <v>27</v>
      </c>
      <c r="O8" s="1" t="s">
        <v>26</v>
      </c>
      <c r="P8" s="2" t="s">
        <v>27</v>
      </c>
      <c r="Q8" s="1" t="s">
        <v>26</v>
      </c>
      <c r="R8" s="2" t="s">
        <v>27</v>
      </c>
      <c r="S8" s="1" t="s">
        <v>26</v>
      </c>
      <c r="T8" s="2" t="s">
        <v>27</v>
      </c>
      <c r="U8" s="3" t="s">
        <v>26</v>
      </c>
      <c r="V8" s="4" t="s">
        <v>27</v>
      </c>
      <c r="W8" s="3" t="s">
        <v>26</v>
      </c>
      <c r="X8" s="4" t="s">
        <v>27</v>
      </c>
      <c r="Y8" s="247" t="s">
        <v>28</v>
      </c>
      <c r="Z8" s="114"/>
      <c r="AA8" s="247" t="s">
        <v>29</v>
      </c>
      <c r="AB8" s="114"/>
    </row>
    <row r="9" spans="1:28">
      <c r="A9" s="197"/>
      <c r="B9" s="197"/>
      <c r="C9" s="422"/>
      <c r="D9" s="423"/>
      <c r="E9" s="423"/>
      <c r="F9" s="424"/>
      <c r="G9" s="408" t="e">
        <f>AA9/AA4</f>
        <v>#VALUE!</v>
      </c>
      <c r="H9" s="154"/>
      <c r="I9" s="197"/>
      <c r="J9" s="197"/>
      <c r="K9" s="404">
        <f>SUM(K12:L73)</f>
        <v>8.5</v>
      </c>
      <c r="L9" s="409" t="s">
        <v>1</v>
      </c>
      <c r="M9" s="404">
        <f>SUM(M12:N73)</f>
        <v>8.5</v>
      </c>
      <c r="N9" s="409" t="s">
        <v>1</v>
      </c>
      <c r="O9" s="404">
        <f>SUM(O12:P73)</f>
        <v>7</v>
      </c>
      <c r="P9" s="409" t="s">
        <v>1</v>
      </c>
      <c r="Q9" s="404">
        <f>SUM(Q12:R73)</f>
        <v>8.25</v>
      </c>
      <c r="R9" s="430" t="s">
        <v>1</v>
      </c>
      <c r="S9" s="404">
        <f>SUM(S12:T73)</f>
        <v>8</v>
      </c>
      <c r="T9" s="430" t="s">
        <v>1</v>
      </c>
      <c r="U9" s="404" t="s">
        <v>1</v>
      </c>
      <c r="V9" s="406" t="s">
        <v>1</v>
      </c>
      <c r="W9" s="404" t="s">
        <v>1</v>
      </c>
      <c r="X9" s="406"/>
      <c r="Y9" s="407">
        <f>SUM(K9,M9,O9,Q9,S9,U9,W9)</f>
        <v>40.25</v>
      </c>
      <c r="Z9" s="110"/>
      <c r="AA9" s="407" t="s">
        <v>1</v>
      </c>
      <c r="AB9" s="110"/>
    </row>
    <row r="10" spans="1:28" ht="15.75" thickBot="1">
      <c r="A10" s="417"/>
      <c r="B10" s="417"/>
      <c r="C10" s="425"/>
      <c r="D10" s="426"/>
      <c r="E10" s="426"/>
      <c r="F10" s="427"/>
      <c r="G10" s="142"/>
      <c r="H10" s="199"/>
      <c r="I10" s="417"/>
      <c r="J10" s="417"/>
      <c r="K10" s="405"/>
      <c r="L10" s="410"/>
      <c r="M10" s="405"/>
      <c r="N10" s="410"/>
      <c r="O10" s="405"/>
      <c r="P10" s="410"/>
      <c r="Q10" s="405"/>
      <c r="R10" s="410"/>
      <c r="S10" s="405"/>
      <c r="T10" s="410"/>
      <c r="U10" s="405"/>
      <c r="V10" s="197"/>
      <c r="W10" s="405"/>
      <c r="X10" s="197"/>
      <c r="Y10" s="142"/>
      <c r="Z10" s="143"/>
      <c r="AA10" s="142"/>
      <c r="AB10" s="143"/>
    </row>
    <row r="11" spans="1:28" ht="15.75" thickBot="1">
      <c r="A11" s="402" t="s">
        <v>30</v>
      </c>
      <c r="B11" s="182"/>
      <c r="C11" s="403"/>
      <c r="D11" s="179"/>
      <c r="E11" s="132"/>
      <c r="F11" s="5"/>
      <c r="G11" s="6"/>
      <c r="H11" s="7"/>
      <c r="I11" s="8"/>
      <c r="J11" s="8"/>
      <c r="K11" s="388" t="s">
        <v>1</v>
      </c>
      <c r="L11" s="389"/>
      <c r="M11" s="388"/>
      <c r="N11" s="389"/>
      <c r="O11" s="388" t="s">
        <v>1</v>
      </c>
      <c r="P11" s="389"/>
      <c r="Q11" s="388"/>
      <c r="R11" s="389"/>
      <c r="S11" s="388"/>
      <c r="T11" s="389"/>
      <c r="U11" s="390"/>
      <c r="V11" s="391"/>
      <c r="W11" s="390"/>
      <c r="X11" s="392"/>
      <c r="Y11" s="180"/>
      <c r="Z11" s="132"/>
      <c r="AA11" s="393"/>
      <c r="AB11" s="182"/>
    </row>
    <row r="12" spans="1:28" ht="15.75" thickBot="1">
      <c r="A12" s="344"/>
      <c r="B12" s="345"/>
      <c r="C12" s="374" t="s">
        <v>31</v>
      </c>
      <c r="D12" s="375"/>
      <c r="E12" s="375"/>
      <c r="F12" s="376"/>
      <c r="G12" s="9" t="s">
        <v>1</v>
      </c>
      <c r="H12" s="10"/>
      <c r="I12" s="10"/>
      <c r="J12" s="11"/>
      <c r="K12" s="386" t="s">
        <v>1</v>
      </c>
      <c r="L12" s="387"/>
      <c r="M12" s="394" t="s">
        <v>1</v>
      </c>
      <c r="N12" s="395"/>
      <c r="O12" s="386">
        <v>2</v>
      </c>
      <c r="P12" s="387"/>
      <c r="Q12" s="384">
        <v>2</v>
      </c>
      <c r="R12" s="385"/>
      <c r="S12" s="386" t="s">
        <v>1</v>
      </c>
      <c r="T12" s="387"/>
      <c r="U12" s="227" t="s">
        <v>1</v>
      </c>
      <c r="V12" s="134"/>
      <c r="W12" s="386" t="s">
        <v>1</v>
      </c>
      <c r="X12" s="387"/>
      <c r="Y12" s="113">
        <f>SUM(K12:X12)</f>
        <v>4</v>
      </c>
      <c r="Z12" s="114"/>
      <c r="AA12" s="149" t="s">
        <v>1</v>
      </c>
      <c r="AB12" s="132"/>
    </row>
    <row r="13" spans="1:28" ht="15.75" thickBot="1">
      <c r="A13" s="346"/>
      <c r="B13" s="347"/>
      <c r="C13" s="374" t="s">
        <v>32</v>
      </c>
      <c r="D13" s="375"/>
      <c r="E13" s="375"/>
      <c r="F13" s="376"/>
      <c r="G13" s="12" t="s">
        <v>1</v>
      </c>
      <c r="H13" s="13"/>
      <c r="I13" s="13"/>
      <c r="J13" s="14"/>
      <c r="K13" s="331" t="s">
        <v>1</v>
      </c>
      <c r="L13" s="332"/>
      <c r="M13" s="367">
        <v>0.25</v>
      </c>
      <c r="N13" s="368"/>
      <c r="O13" s="331">
        <v>0.5</v>
      </c>
      <c r="P13" s="332"/>
      <c r="Q13" s="369">
        <v>0.5</v>
      </c>
      <c r="R13" s="370"/>
      <c r="S13" s="331" t="s">
        <v>1</v>
      </c>
      <c r="T13" s="332"/>
      <c r="U13" s="329"/>
      <c r="V13" s="330"/>
      <c r="W13" s="331" t="s">
        <v>1</v>
      </c>
      <c r="X13" s="332"/>
      <c r="Y13" s="113">
        <f t="shared" ref="Y13:Y54" si="0">SUM(K13:X13)</f>
        <v>1.25</v>
      </c>
      <c r="Z13" s="114"/>
      <c r="AA13" s="133"/>
      <c r="AB13" s="134"/>
    </row>
    <row r="14" spans="1:28" ht="15.75" thickBot="1">
      <c r="A14" s="346"/>
      <c r="B14" s="347"/>
      <c r="C14" s="374" t="s">
        <v>33</v>
      </c>
      <c r="D14" s="375"/>
      <c r="E14" s="375"/>
      <c r="F14" s="376"/>
      <c r="G14" s="12"/>
      <c r="H14" s="13"/>
      <c r="I14" s="13"/>
      <c r="J14" s="14"/>
      <c r="K14" s="331">
        <v>0.75</v>
      </c>
      <c r="L14" s="332"/>
      <c r="M14" s="367">
        <v>0.75</v>
      </c>
      <c r="N14" s="368"/>
      <c r="O14" s="331">
        <v>1.5</v>
      </c>
      <c r="P14" s="332"/>
      <c r="Q14" s="369" t="s">
        <v>1</v>
      </c>
      <c r="R14" s="370"/>
      <c r="S14" s="331" t="s">
        <v>1</v>
      </c>
      <c r="T14" s="332"/>
      <c r="U14" s="329" t="s">
        <v>1</v>
      </c>
      <c r="V14" s="330"/>
      <c r="W14" s="331" t="s">
        <v>1</v>
      </c>
      <c r="X14" s="332"/>
      <c r="Y14" s="113">
        <f t="shared" si="0"/>
        <v>3</v>
      </c>
      <c r="Z14" s="114"/>
      <c r="AA14" s="142"/>
      <c r="AB14" s="143"/>
    </row>
    <row r="15" spans="1:28" ht="15.75" thickBot="1">
      <c r="A15" s="346"/>
      <c r="B15" s="347"/>
      <c r="C15" s="374" t="s">
        <v>34</v>
      </c>
      <c r="D15" s="375"/>
      <c r="E15" s="375"/>
      <c r="F15" s="376"/>
      <c r="G15" s="12"/>
      <c r="H15" s="13"/>
      <c r="I15" s="13"/>
      <c r="J15" s="14"/>
      <c r="K15" s="331">
        <v>5</v>
      </c>
      <c r="L15" s="332"/>
      <c r="M15" s="380">
        <v>2</v>
      </c>
      <c r="N15" s="381"/>
      <c r="O15" s="382" t="s">
        <v>1</v>
      </c>
      <c r="P15" s="383"/>
      <c r="Q15" s="369" t="s">
        <v>1</v>
      </c>
      <c r="R15" s="370"/>
      <c r="S15" s="331" t="s">
        <v>1</v>
      </c>
      <c r="T15" s="332"/>
      <c r="U15" s="329" t="s">
        <v>1</v>
      </c>
      <c r="V15" s="330"/>
      <c r="W15" s="331" t="s">
        <v>1</v>
      </c>
      <c r="X15" s="332"/>
      <c r="Y15" s="113">
        <f t="shared" si="0"/>
        <v>7</v>
      </c>
      <c r="Z15" s="114"/>
      <c r="AA15" s="180"/>
      <c r="AB15" s="132"/>
    </row>
    <row r="16" spans="1:28" ht="15.75" thickBot="1">
      <c r="A16" s="346"/>
      <c r="B16" s="347"/>
      <c r="C16" s="374" t="s">
        <v>35</v>
      </c>
      <c r="D16" s="375"/>
      <c r="E16" s="375"/>
      <c r="F16" s="376"/>
      <c r="G16" s="12"/>
      <c r="H16" s="13"/>
      <c r="I16" s="13"/>
      <c r="J16" s="14"/>
      <c r="K16" s="331">
        <v>1</v>
      </c>
      <c r="L16" s="332"/>
      <c r="M16" s="367">
        <v>1</v>
      </c>
      <c r="N16" s="368"/>
      <c r="O16" s="331">
        <v>1</v>
      </c>
      <c r="P16" s="332"/>
      <c r="Q16" s="369" t="s">
        <v>1</v>
      </c>
      <c r="R16" s="370"/>
      <c r="S16" s="331" t="s">
        <v>1</v>
      </c>
      <c r="T16" s="332"/>
      <c r="U16" s="329"/>
      <c r="V16" s="330"/>
      <c r="W16" s="331" t="s">
        <v>1</v>
      </c>
      <c r="X16" s="332"/>
      <c r="Y16" s="113">
        <f t="shared" si="0"/>
        <v>3</v>
      </c>
      <c r="Z16" s="114"/>
      <c r="AA16" s="133"/>
      <c r="AB16" s="134"/>
    </row>
    <row r="17" spans="1:28" ht="15.75" thickBot="1">
      <c r="A17" s="346"/>
      <c r="B17" s="347"/>
      <c r="C17" s="374" t="s">
        <v>36</v>
      </c>
      <c r="D17" s="375"/>
      <c r="E17" s="375"/>
      <c r="F17" s="376"/>
      <c r="G17" s="15"/>
      <c r="H17" s="16"/>
      <c r="I17" s="16"/>
      <c r="J17" s="17"/>
      <c r="K17" s="331" t="s">
        <v>1</v>
      </c>
      <c r="L17" s="332"/>
      <c r="M17" s="367" t="s">
        <v>1</v>
      </c>
      <c r="N17" s="368"/>
      <c r="O17" s="331">
        <v>0.75</v>
      </c>
      <c r="P17" s="332"/>
      <c r="Q17" s="369">
        <v>1.5</v>
      </c>
      <c r="R17" s="370"/>
      <c r="S17" s="331" t="s">
        <v>1</v>
      </c>
      <c r="T17" s="332"/>
      <c r="U17" s="329"/>
      <c r="V17" s="330"/>
      <c r="W17" s="331" t="s">
        <v>1</v>
      </c>
      <c r="X17" s="332"/>
      <c r="Y17" s="113">
        <f t="shared" si="0"/>
        <v>2.25</v>
      </c>
      <c r="Z17" s="114"/>
      <c r="AA17" s="142"/>
      <c r="AB17" s="143"/>
    </row>
    <row r="18" spans="1:28" ht="15.75" thickBot="1">
      <c r="A18" s="346"/>
      <c r="B18" s="347"/>
      <c r="C18" s="374" t="s">
        <v>37</v>
      </c>
      <c r="D18" s="375"/>
      <c r="E18" s="375"/>
      <c r="F18" s="376"/>
      <c r="G18" s="12"/>
      <c r="H18" s="13"/>
      <c r="I18" s="13"/>
      <c r="J18" s="14"/>
      <c r="K18" s="331" t="s">
        <v>1</v>
      </c>
      <c r="L18" s="332"/>
      <c r="M18" s="367" t="s">
        <v>1</v>
      </c>
      <c r="N18" s="368"/>
      <c r="O18" s="331" t="s">
        <v>1</v>
      </c>
      <c r="P18" s="332"/>
      <c r="Q18" s="369" t="s">
        <v>1</v>
      </c>
      <c r="R18" s="370"/>
      <c r="S18" s="331" t="s">
        <v>1</v>
      </c>
      <c r="T18" s="332"/>
      <c r="U18" s="329"/>
      <c r="V18" s="330"/>
      <c r="W18" s="331"/>
      <c r="X18" s="332"/>
      <c r="Y18" s="113">
        <f t="shared" si="0"/>
        <v>0</v>
      </c>
      <c r="Z18" s="114"/>
      <c r="AA18" s="131"/>
      <c r="AB18" s="132"/>
    </row>
    <row r="19" spans="1:28" ht="15.75" thickBot="1">
      <c r="A19" s="346"/>
      <c r="B19" s="347"/>
      <c r="C19" s="374" t="s">
        <v>38</v>
      </c>
      <c r="D19" s="375"/>
      <c r="E19" s="375"/>
      <c r="F19" s="376"/>
      <c r="G19" s="12"/>
      <c r="H19" s="13"/>
      <c r="I19" s="13"/>
      <c r="J19" s="14"/>
      <c r="K19" s="331">
        <v>0.25</v>
      </c>
      <c r="L19" s="332"/>
      <c r="M19" s="367">
        <v>0.25</v>
      </c>
      <c r="N19" s="368"/>
      <c r="O19" s="331" t="s">
        <v>1</v>
      </c>
      <c r="P19" s="332"/>
      <c r="Q19" s="369" t="s">
        <v>1</v>
      </c>
      <c r="R19" s="370"/>
      <c r="S19" s="331" t="s">
        <v>1</v>
      </c>
      <c r="T19" s="332"/>
      <c r="U19" s="329"/>
      <c r="V19" s="330"/>
      <c r="W19" s="331" t="s">
        <v>1</v>
      </c>
      <c r="X19" s="332"/>
      <c r="Y19" s="113">
        <f t="shared" si="0"/>
        <v>0.5</v>
      </c>
      <c r="Z19" s="114"/>
      <c r="AA19" s="133"/>
      <c r="AB19" s="134"/>
    </row>
    <row r="20" spans="1:28" ht="15.75" thickBot="1">
      <c r="A20" s="346"/>
      <c r="B20" s="347"/>
      <c r="C20" s="371" t="s">
        <v>39</v>
      </c>
      <c r="D20" s="372"/>
      <c r="E20" s="372"/>
      <c r="F20" s="373"/>
      <c r="G20" s="12"/>
      <c r="H20" s="13"/>
      <c r="I20" s="13"/>
      <c r="J20" s="14"/>
      <c r="K20" s="331" t="s">
        <v>1</v>
      </c>
      <c r="L20" s="332"/>
      <c r="M20" s="367" t="s">
        <v>1</v>
      </c>
      <c r="N20" s="368"/>
      <c r="O20" s="331" t="s">
        <v>1</v>
      </c>
      <c r="P20" s="332"/>
      <c r="Q20" s="369" t="s">
        <v>1</v>
      </c>
      <c r="R20" s="370"/>
      <c r="S20" s="331" t="s">
        <v>1</v>
      </c>
      <c r="T20" s="332"/>
      <c r="U20" s="329" t="s">
        <v>1</v>
      </c>
      <c r="V20" s="330"/>
      <c r="W20" s="331" t="s">
        <v>1</v>
      </c>
      <c r="X20" s="332"/>
      <c r="Y20" s="113">
        <f t="shared" si="0"/>
        <v>0</v>
      </c>
      <c r="Z20" s="114"/>
      <c r="AA20" s="133"/>
      <c r="AB20" s="134"/>
    </row>
    <row r="21" spans="1:28" ht="15.75" thickBot="1">
      <c r="A21" s="346"/>
      <c r="B21" s="347"/>
      <c r="C21" s="377" t="s">
        <v>40</v>
      </c>
      <c r="D21" s="378"/>
      <c r="E21" s="378"/>
      <c r="F21" s="379"/>
      <c r="G21" s="12"/>
      <c r="H21" s="13"/>
      <c r="I21" s="13"/>
      <c r="J21" s="14"/>
      <c r="K21" s="331" t="s">
        <v>1</v>
      </c>
      <c r="L21" s="332"/>
      <c r="M21" s="367" t="s">
        <v>1</v>
      </c>
      <c r="N21" s="368"/>
      <c r="O21" s="331" t="s">
        <v>1</v>
      </c>
      <c r="P21" s="332"/>
      <c r="Q21" s="369" t="s">
        <v>1</v>
      </c>
      <c r="R21" s="370"/>
      <c r="S21" s="331" t="s">
        <v>1</v>
      </c>
      <c r="T21" s="332"/>
      <c r="U21" s="329"/>
      <c r="V21" s="330"/>
      <c r="W21" s="331"/>
      <c r="X21" s="332"/>
      <c r="Y21" s="113">
        <f t="shared" si="0"/>
        <v>0</v>
      </c>
      <c r="Z21" s="114"/>
      <c r="AA21" s="133"/>
      <c r="AB21" s="134"/>
    </row>
    <row r="22" spans="1:28" ht="15.75" thickBot="1">
      <c r="A22" s="346"/>
      <c r="B22" s="347"/>
      <c r="C22" s="364" t="s">
        <v>41</v>
      </c>
      <c r="D22" s="365"/>
      <c r="E22" s="365"/>
      <c r="F22" s="366"/>
      <c r="G22" s="12"/>
      <c r="H22" s="13"/>
      <c r="I22" s="13"/>
      <c r="J22" s="14"/>
      <c r="K22" s="331" t="s">
        <v>1</v>
      </c>
      <c r="L22" s="332"/>
      <c r="M22" s="367" t="s">
        <v>1</v>
      </c>
      <c r="N22" s="368"/>
      <c r="O22" s="331" t="s">
        <v>1</v>
      </c>
      <c r="P22" s="332"/>
      <c r="Q22" s="369" t="s">
        <v>1</v>
      </c>
      <c r="R22" s="370"/>
      <c r="S22" s="331" t="s">
        <v>1</v>
      </c>
      <c r="T22" s="332"/>
      <c r="U22" s="329"/>
      <c r="V22" s="330"/>
      <c r="W22" s="331" t="s">
        <v>1</v>
      </c>
      <c r="X22" s="332"/>
      <c r="Y22" s="113">
        <f t="shared" si="0"/>
        <v>0</v>
      </c>
      <c r="Z22" s="114"/>
      <c r="AA22" s="133"/>
      <c r="AB22" s="134"/>
    </row>
    <row r="23" spans="1:28" ht="19.5" customHeight="1" thickBot="1">
      <c r="A23" s="346"/>
      <c r="B23" s="347"/>
      <c r="C23" s="364" t="s">
        <v>42</v>
      </c>
      <c r="D23" s="365"/>
      <c r="E23" s="365"/>
      <c r="F23" s="366"/>
      <c r="G23" s="15"/>
      <c r="H23" s="16"/>
      <c r="I23" s="16"/>
      <c r="J23" s="17"/>
      <c r="K23" s="331" t="s">
        <v>1</v>
      </c>
      <c r="L23" s="332"/>
      <c r="M23" s="367" t="s">
        <v>1</v>
      </c>
      <c r="N23" s="368"/>
      <c r="O23" s="331" t="s">
        <v>1</v>
      </c>
      <c r="P23" s="332"/>
      <c r="Q23" s="369" t="s">
        <v>1</v>
      </c>
      <c r="R23" s="370"/>
      <c r="S23" s="331" t="s">
        <v>1</v>
      </c>
      <c r="T23" s="332"/>
      <c r="U23" s="329"/>
      <c r="V23" s="330"/>
      <c r="W23" s="331" t="s">
        <v>1</v>
      </c>
      <c r="X23" s="332"/>
      <c r="Y23" s="113">
        <f t="shared" si="0"/>
        <v>0</v>
      </c>
      <c r="Z23" s="114"/>
      <c r="AA23" s="133"/>
      <c r="AB23" s="134"/>
    </row>
    <row r="24" spans="1:28" ht="15.75" thickBot="1">
      <c r="A24" s="348"/>
      <c r="B24" s="349"/>
      <c r="C24" s="353" t="s">
        <v>92</v>
      </c>
      <c r="D24" s="354"/>
      <c r="E24" s="354"/>
      <c r="F24" s="355"/>
      <c r="G24" s="12"/>
      <c r="H24" s="13"/>
      <c r="I24" s="13"/>
      <c r="J24" s="14"/>
      <c r="K24" s="356" t="s">
        <v>1</v>
      </c>
      <c r="L24" s="357"/>
      <c r="M24" s="358" t="s">
        <v>1</v>
      </c>
      <c r="N24" s="359"/>
      <c r="O24" s="356"/>
      <c r="P24" s="357"/>
      <c r="Q24" s="360">
        <v>4</v>
      </c>
      <c r="R24" s="361"/>
      <c r="S24" s="362">
        <v>8</v>
      </c>
      <c r="T24" s="363"/>
      <c r="U24" s="329"/>
      <c r="V24" s="330"/>
      <c r="W24" s="331"/>
      <c r="X24" s="332"/>
      <c r="Y24" s="113">
        <f t="shared" si="0"/>
        <v>12</v>
      </c>
      <c r="Z24" s="114"/>
      <c r="AA24" s="142"/>
      <c r="AB24" s="143"/>
    </row>
    <row r="25" spans="1:28" ht="15.75" thickBot="1">
      <c r="A25" s="153" t="s">
        <v>43</v>
      </c>
      <c r="B25" s="154"/>
      <c r="C25" s="336" t="s">
        <v>44</v>
      </c>
      <c r="D25" s="336"/>
      <c r="E25" s="336"/>
      <c r="F25" s="336"/>
      <c r="G25" s="337"/>
      <c r="H25" s="338"/>
      <c r="I25" s="339"/>
      <c r="J25" s="337"/>
      <c r="K25" s="327" t="s">
        <v>1</v>
      </c>
      <c r="L25" s="328"/>
      <c r="M25" s="340" t="s">
        <v>1</v>
      </c>
      <c r="N25" s="341"/>
      <c r="O25" s="327" t="s">
        <v>1</v>
      </c>
      <c r="P25" s="328"/>
      <c r="Q25" s="342" t="s">
        <v>1</v>
      </c>
      <c r="R25" s="343"/>
      <c r="S25" s="327" t="s">
        <v>1</v>
      </c>
      <c r="T25" s="328"/>
      <c r="U25" s="329"/>
      <c r="V25" s="330"/>
      <c r="W25" s="331"/>
      <c r="X25" s="332"/>
      <c r="Y25" s="113">
        <f t="shared" si="0"/>
        <v>0</v>
      </c>
      <c r="Z25" s="114"/>
      <c r="AA25" s="333"/>
      <c r="AB25" s="134"/>
    </row>
    <row r="26" spans="1:28" ht="15.75" thickBot="1">
      <c r="A26" s="133"/>
      <c r="B26" s="154"/>
      <c r="C26" s="282" t="s">
        <v>45</v>
      </c>
      <c r="D26" s="282"/>
      <c r="E26" s="282"/>
      <c r="F26" s="282"/>
      <c r="G26" s="272"/>
      <c r="H26" s="88"/>
      <c r="I26" s="86"/>
      <c r="J26" s="272"/>
      <c r="K26" s="321" t="s">
        <v>1</v>
      </c>
      <c r="L26" s="322"/>
      <c r="M26" s="334" t="s">
        <v>1</v>
      </c>
      <c r="N26" s="335"/>
      <c r="O26" s="321" t="s">
        <v>1</v>
      </c>
      <c r="P26" s="322"/>
      <c r="Q26" s="323"/>
      <c r="R26" s="324"/>
      <c r="S26" s="321" t="s">
        <v>1</v>
      </c>
      <c r="T26" s="322"/>
      <c r="U26" s="325"/>
      <c r="V26" s="326"/>
      <c r="W26" s="321" t="s">
        <v>1</v>
      </c>
      <c r="X26" s="322"/>
      <c r="Y26" s="113">
        <f t="shared" si="0"/>
        <v>0</v>
      </c>
      <c r="Z26" s="114"/>
      <c r="AA26" s="149"/>
      <c r="AB26" s="132"/>
    </row>
    <row r="27" spans="1:28" ht="15.75" thickBot="1">
      <c r="A27" s="133"/>
      <c r="B27" s="154"/>
      <c r="C27" s="282" t="s">
        <v>46</v>
      </c>
      <c r="D27" s="282"/>
      <c r="E27" s="282"/>
      <c r="F27" s="282"/>
      <c r="G27" s="272"/>
      <c r="H27" s="88"/>
      <c r="I27" s="86"/>
      <c r="J27" s="272"/>
      <c r="K27" s="219" t="s">
        <v>1</v>
      </c>
      <c r="L27" s="209"/>
      <c r="M27" s="220" t="s">
        <v>1</v>
      </c>
      <c r="N27" s="211"/>
      <c r="O27" s="219" t="s">
        <v>1</v>
      </c>
      <c r="P27" s="209"/>
      <c r="Q27" s="237" t="s">
        <v>1</v>
      </c>
      <c r="R27" s="139"/>
      <c r="S27" s="219" t="s">
        <v>1</v>
      </c>
      <c r="T27" s="209"/>
      <c r="U27" s="89" t="s">
        <v>1</v>
      </c>
      <c r="V27" s="87"/>
      <c r="W27" s="219" t="s">
        <v>1</v>
      </c>
      <c r="X27" s="209"/>
      <c r="Y27" s="113">
        <f t="shared" si="0"/>
        <v>0</v>
      </c>
      <c r="Z27" s="114"/>
      <c r="AA27" s="142"/>
      <c r="AB27" s="143"/>
    </row>
    <row r="28" spans="1:28" ht="15.75" thickBot="1">
      <c r="A28" s="133"/>
      <c r="B28" s="154"/>
      <c r="C28" s="282" t="s">
        <v>47</v>
      </c>
      <c r="D28" s="282"/>
      <c r="E28" s="282"/>
      <c r="F28" s="282"/>
      <c r="G28" s="272"/>
      <c r="H28" s="88"/>
      <c r="I28" s="86"/>
      <c r="J28" s="272"/>
      <c r="K28" s="219" t="s">
        <v>1</v>
      </c>
      <c r="L28" s="209"/>
      <c r="M28" s="220" t="s">
        <v>1</v>
      </c>
      <c r="N28" s="211"/>
      <c r="O28" s="219" t="s">
        <v>1</v>
      </c>
      <c r="P28" s="209"/>
      <c r="Q28" s="207" t="s">
        <v>1</v>
      </c>
      <c r="R28" s="139"/>
      <c r="S28" s="219" t="s">
        <v>1</v>
      </c>
      <c r="T28" s="209"/>
      <c r="U28" s="89"/>
      <c r="V28" s="350"/>
      <c r="W28" s="219" t="s">
        <v>1</v>
      </c>
      <c r="X28" s="209"/>
      <c r="Y28" s="113">
        <f t="shared" si="0"/>
        <v>0</v>
      </c>
      <c r="Z28" s="114"/>
      <c r="AA28" s="351"/>
      <c r="AB28" s="352"/>
    </row>
    <row r="29" spans="1:28" ht="15.75" thickBot="1">
      <c r="A29" s="133"/>
      <c r="B29" s="154"/>
      <c r="C29" s="282" t="s">
        <v>48</v>
      </c>
      <c r="D29" s="282"/>
      <c r="E29" s="282"/>
      <c r="F29" s="282"/>
      <c r="G29" s="272"/>
      <c r="H29" s="88"/>
      <c r="I29" s="313"/>
      <c r="J29" s="314"/>
      <c r="K29" s="219" t="s">
        <v>1</v>
      </c>
      <c r="L29" s="209"/>
      <c r="M29" s="220" t="s">
        <v>1</v>
      </c>
      <c r="N29" s="211"/>
      <c r="O29" s="219" t="s">
        <v>1</v>
      </c>
      <c r="P29" s="209"/>
      <c r="Q29" s="207" t="s">
        <v>1</v>
      </c>
      <c r="R29" s="139"/>
      <c r="S29" s="219" t="s">
        <v>1</v>
      </c>
      <c r="T29" s="209"/>
      <c r="U29" s="89" t="s">
        <v>1</v>
      </c>
      <c r="V29" s="87"/>
      <c r="W29" s="219" t="s">
        <v>1</v>
      </c>
      <c r="X29" s="209"/>
      <c r="Y29" s="113">
        <f t="shared" si="0"/>
        <v>0</v>
      </c>
      <c r="Z29" s="114"/>
      <c r="AA29" s="131"/>
      <c r="AB29" s="132"/>
    </row>
    <row r="30" spans="1:28" ht="15.75" thickBot="1">
      <c r="A30" s="133"/>
      <c r="B30" s="154"/>
      <c r="C30" s="282" t="s">
        <v>49</v>
      </c>
      <c r="D30" s="282"/>
      <c r="E30" s="282"/>
      <c r="F30" s="282"/>
      <c r="G30" s="272"/>
      <c r="H30" s="88"/>
      <c r="I30" s="86"/>
      <c r="J30" s="272"/>
      <c r="K30" s="219" t="s">
        <v>1</v>
      </c>
      <c r="L30" s="209"/>
      <c r="M30" s="220" t="s">
        <v>1</v>
      </c>
      <c r="N30" s="211"/>
      <c r="O30" s="219" t="s">
        <v>1</v>
      </c>
      <c r="P30" s="209"/>
      <c r="Q30" s="207" t="s">
        <v>1</v>
      </c>
      <c r="R30" s="139"/>
      <c r="S30" s="219" t="s">
        <v>1</v>
      </c>
      <c r="T30" s="209"/>
      <c r="U30" s="89" t="s">
        <v>1</v>
      </c>
      <c r="V30" s="87"/>
      <c r="W30" s="219" t="s">
        <v>1</v>
      </c>
      <c r="X30" s="209"/>
      <c r="Y30" s="113">
        <f t="shared" si="0"/>
        <v>0</v>
      </c>
      <c r="Z30" s="114"/>
      <c r="AA30" s="267"/>
      <c r="AB30" s="134"/>
    </row>
    <row r="31" spans="1:28" ht="15.75" thickBot="1">
      <c r="A31" s="133"/>
      <c r="B31" s="154"/>
      <c r="C31" s="282" t="s">
        <v>50</v>
      </c>
      <c r="D31" s="282"/>
      <c r="E31" s="282"/>
      <c r="F31" s="282"/>
      <c r="G31" s="272"/>
      <c r="H31" s="88"/>
      <c r="I31" s="86"/>
      <c r="J31" s="272"/>
      <c r="K31" s="219" t="s">
        <v>1</v>
      </c>
      <c r="L31" s="209"/>
      <c r="M31" s="220">
        <v>1.5</v>
      </c>
      <c r="N31" s="211"/>
      <c r="O31" s="219">
        <v>1</v>
      </c>
      <c r="P31" s="209"/>
      <c r="Q31" s="207" t="s">
        <v>1</v>
      </c>
      <c r="R31" s="139"/>
      <c r="S31" s="219" t="s">
        <v>1</v>
      </c>
      <c r="T31" s="209"/>
      <c r="U31" s="89" t="s">
        <v>1</v>
      </c>
      <c r="V31" s="87"/>
      <c r="W31" s="219" t="s">
        <v>1</v>
      </c>
      <c r="X31" s="209"/>
      <c r="Y31" s="113">
        <f t="shared" si="0"/>
        <v>2.5</v>
      </c>
      <c r="Z31" s="114"/>
      <c r="AA31" s="133"/>
      <c r="AB31" s="134"/>
    </row>
    <row r="32" spans="1:28" ht="15.75" thickBot="1">
      <c r="A32" s="133"/>
      <c r="B32" s="154"/>
      <c r="C32" s="320" t="s">
        <v>51</v>
      </c>
      <c r="D32" s="320"/>
      <c r="E32" s="320"/>
      <c r="F32" s="320"/>
      <c r="G32" s="272"/>
      <c r="H32" s="88"/>
      <c r="I32" s="86"/>
      <c r="J32" s="272"/>
      <c r="K32" s="219" t="s">
        <v>1</v>
      </c>
      <c r="L32" s="209"/>
      <c r="M32" s="220" t="s">
        <v>1</v>
      </c>
      <c r="N32" s="211"/>
      <c r="O32" s="219" t="s">
        <v>1</v>
      </c>
      <c r="P32" s="209"/>
      <c r="Q32" s="207" t="s">
        <v>1</v>
      </c>
      <c r="R32" s="139"/>
      <c r="S32" s="219" t="s">
        <v>1</v>
      </c>
      <c r="T32" s="209"/>
      <c r="U32" s="89"/>
      <c r="V32" s="87"/>
      <c r="W32" s="219" t="s">
        <v>1</v>
      </c>
      <c r="X32" s="209"/>
      <c r="Y32" s="113">
        <f t="shared" si="0"/>
        <v>0</v>
      </c>
      <c r="Z32" s="114"/>
      <c r="AA32" s="133"/>
      <c r="AB32" s="134"/>
    </row>
    <row r="33" spans="1:28" ht="15.75" thickBot="1">
      <c r="A33" s="133"/>
      <c r="B33" s="154"/>
      <c r="C33" s="319" t="s">
        <v>52</v>
      </c>
      <c r="D33" s="319"/>
      <c r="E33" s="319"/>
      <c r="F33" s="319"/>
      <c r="G33" s="272"/>
      <c r="H33" s="88"/>
      <c r="I33" s="86"/>
      <c r="J33" s="272"/>
      <c r="K33" s="208" t="s">
        <v>1</v>
      </c>
      <c r="L33" s="209"/>
      <c r="M33" s="210" t="s">
        <v>1</v>
      </c>
      <c r="N33" s="211"/>
      <c r="O33" s="208" t="s">
        <v>1</v>
      </c>
      <c r="P33" s="209"/>
      <c r="Q33" s="212" t="s">
        <v>1</v>
      </c>
      <c r="R33" s="139"/>
      <c r="S33" s="208" t="s">
        <v>1</v>
      </c>
      <c r="T33" s="209"/>
      <c r="U33" s="89"/>
      <c r="V33" s="87"/>
      <c r="W33" s="208"/>
      <c r="X33" s="209"/>
      <c r="Y33" s="113">
        <f t="shared" si="0"/>
        <v>0</v>
      </c>
      <c r="Z33" s="114"/>
      <c r="AA33" s="133"/>
      <c r="AB33" s="134"/>
    </row>
    <row r="34" spans="1:28" ht="15.75" thickBot="1">
      <c r="A34" s="133"/>
      <c r="B34" s="154"/>
      <c r="C34" s="282" t="s">
        <v>53</v>
      </c>
      <c r="D34" s="282"/>
      <c r="E34" s="282"/>
      <c r="F34" s="282"/>
      <c r="G34" s="272"/>
      <c r="H34" s="88"/>
      <c r="I34" s="86"/>
      <c r="J34" s="272"/>
      <c r="K34" s="219" t="s">
        <v>1</v>
      </c>
      <c r="L34" s="209"/>
      <c r="M34" s="220" t="s">
        <v>1</v>
      </c>
      <c r="N34" s="211"/>
      <c r="O34" s="219" t="s">
        <v>1</v>
      </c>
      <c r="P34" s="209"/>
      <c r="Q34" s="237" t="s">
        <v>1</v>
      </c>
      <c r="R34" s="139"/>
      <c r="S34" s="219" t="s">
        <v>1</v>
      </c>
      <c r="T34" s="209"/>
      <c r="U34" s="89"/>
      <c r="V34" s="87"/>
      <c r="W34" s="219"/>
      <c r="X34" s="209"/>
      <c r="Y34" s="113">
        <f t="shared" si="0"/>
        <v>0</v>
      </c>
      <c r="Z34" s="114"/>
      <c r="AA34" s="133"/>
      <c r="AB34" s="134"/>
    </row>
    <row r="35" spans="1:28" ht="15.75" thickBot="1">
      <c r="A35" s="133"/>
      <c r="B35" s="154"/>
      <c r="C35" s="282" t="s">
        <v>54</v>
      </c>
      <c r="D35" s="282"/>
      <c r="E35" s="282"/>
      <c r="F35" s="282"/>
      <c r="G35" s="272"/>
      <c r="H35" s="88"/>
      <c r="I35" s="86"/>
      <c r="J35" s="272"/>
      <c r="K35" s="219" t="s">
        <v>1</v>
      </c>
      <c r="L35" s="209"/>
      <c r="M35" s="220" t="s">
        <v>1</v>
      </c>
      <c r="N35" s="211"/>
      <c r="O35" s="219" t="s">
        <v>1</v>
      </c>
      <c r="P35" s="209"/>
      <c r="Q35" s="237" t="s">
        <v>1</v>
      </c>
      <c r="R35" s="139"/>
      <c r="S35" s="219" t="s">
        <v>1</v>
      </c>
      <c r="T35" s="209"/>
      <c r="U35" s="89" t="s">
        <v>1</v>
      </c>
      <c r="V35" s="87"/>
      <c r="W35" s="219" t="s">
        <v>1</v>
      </c>
      <c r="X35" s="209"/>
      <c r="Y35" s="113">
        <f t="shared" si="0"/>
        <v>0</v>
      </c>
      <c r="Z35" s="114"/>
      <c r="AA35" s="133"/>
      <c r="AB35" s="134"/>
    </row>
    <row r="36" spans="1:28" ht="15.75" thickBot="1">
      <c r="A36" s="133"/>
      <c r="B36" s="154"/>
      <c r="C36" s="282" t="s">
        <v>55</v>
      </c>
      <c r="D36" s="282"/>
      <c r="E36" s="282"/>
      <c r="F36" s="282"/>
      <c r="G36" s="272"/>
      <c r="H36" s="88"/>
      <c r="I36" s="86"/>
      <c r="J36" s="272"/>
      <c r="K36" s="219" t="s">
        <v>1</v>
      </c>
      <c r="L36" s="209"/>
      <c r="M36" s="220" t="s">
        <v>1</v>
      </c>
      <c r="N36" s="211"/>
      <c r="O36" s="219" t="s">
        <v>1</v>
      </c>
      <c r="P36" s="209"/>
      <c r="Q36" s="237" t="s">
        <v>1</v>
      </c>
      <c r="R36" s="139"/>
      <c r="S36" s="219" t="s">
        <v>1</v>
      </c>
      <c r="T36" s="209"/>
      <c r="U36" s="89"/>
      <c r="V36" s="87"/>
      <c r="W36" s="219"/>
      <c r="X36" s="209"/>
      <c r="Y36" s="113">
        <f t="shared" si="0"/>
        <v>0</v>
      </c>
      <c r="Z36" s="114"/>
      <c r="AA36" s="133"/>
      <c r="AB36" s="134"/>
    </row>
    <row r="37" spans="1:28" ht="15.75" thickBot="1">
      <c r="A37" s="133"/>
      <c r="B37" s="154"/>
      <c r="C37" s="315" t="s">
        <v>56</v>
      </c>
      <c r="D37" s="295"/>
      <c r="E37" s="295"/>
      <c r="F37" s="316"/>
      <c r="G37" s="317"/>
      <c r="H37" s="88"/>
      <c r="I37" s="86"/>
      <c r="J37" s="318"/>
      <c r="K37" s="219" t="s">
        <v>1</v>
      </c>
      <c r="L37" s="209"/>
      <c r="M37" s="18"/>
      <c r="N37" s="19"/>
      <c r="O37" s="20"/>
      <c r="P37" s="21"/>
      <c r="Q37" s="22"/>
      <c r="R37" s="23"/>
      <c r="S37" s="219" t="s">
        <v>1</v>
      </c>
      <c r="T37" s="288"/>
      <c r="U37" s="24"/>
      <c r="V37" s="25"/>
      <c r="W37" s="20"/>
      <c r="X37" s="21"/>
      <c r="Y37" s="26"/>
      <c r="Z37" s="27"/>
      <c r="AA37" s="133"/>
      <c r="AB37" s="134"/>
    </row>
    <row r="38" spans="1:28" ht="15.75" thickBot="1">
      <c r="A38" s="142"/>
      <c r="B38" s="199"/>
      <c r="C38" s="282" t="s">
        <v>57</v>
      </c>
      <c r="D38" s="282"/>
      <c r="E38" s="282"/>
      <c r="F38" s="282"/>
      <c r="G38" s="272"/>
      <c r="H38" s="88"/>
      <c r="I38" s="313"/>
      <c r="J38" s="314"/>
      <c r="K38" s="219">
        <v>0.25</v>
      </c>
      <c r="L38" s="209"/>
      <c r="M38" s="220">
        <v>0.25</v>
      </c>
      <c r="N38" s="211"/>
      <c r="O38" s="219">
        <v>0.25</v>
      </c>
      <c r="P38" s="209"/>
      <c r="Q38" s="207">
        <v>0.25</v>
      </c>
      <c r="R38" s="139"/>
      <c r="S38" s="219" t="s">
        <v>1</v>
      </c>
      <c r="T38" s="209"/>
      <c r="U38" s="89" t="s">
        <v>1</v>
      </c>
      <c r="V38" s="87"/>
      <c r="W38" s="219"/>
      <c r="X38" s="209"/>
      <c r="Y38" s="113">
        <f t="shared" si="0"/>
        <v>1</v>
      </c>
      <c r="Z38" s="114"/>
      <c r="AA38" s="142"/>
      <c r="AB38" s="143"/>
    </row>
    <row r="39" spans="1:28" ht="15.75" thickBot="1">
      <c r="A39" s="302" t="s">
        <v>58</v>
      </c>
      <c r="B39" s="179"/>
      <c r="C39" s="311" t="s">
        <v>1</v>
      </c>
      <c r="D39" s="312"/>
      <c r="E39" s="312"/>
      <c r="F39" s="312"/>
      <c r="G39" s="28"/>
      <c r="H39" s="29"/>
      <c r="I39" s="29"/>
      <c r="J39" s="29"/>
      <c r="K39" s="219" t="s">
        <v>1</v>
      </c>
      <c r="L39" s="209"/>
      <c r="M39" s="220" t="s">
        <v>1</v>
      </c>
      <c r="N39" s="211"/>
      <c r="O39" s="219" t="s">
        <v>1</v>
      </c>
      <c r="P39" s="209"/>
      <c r="Q39" s="207" t="s">
        <v>1</v>
      </c>
      <c r="R39" s="139"/>
      <c r="S39" s="219" t="s">
        <v>1</v>
      </c>
      <c r="T39" s="209"/>
      <c r="U39" s="309"/>
      <c r="V39" s="310"/>
      <c r="W39" s="219" t="s">
        <v>1</v>
      </c>
      <c r="X39" s="209"/>
      <c r="Y39" s="113">
        <f t="shared" si="0"/>
        <v>0</v>
      </c>
      <c r="Z39" s="114"/>
      <c r="AA39" s="149"/>
      <c r="AB39" s="132"/>
    </row>
    <row r="40" spans="1:28" ht="15.75" thickBot="1">
      <c r="A40" s="133"/>
      <c r="B40" s="154"/>
      <c r="C40" s="292" t="s">
        <v>59</v>
      </c>
      <c r="D40" s="295"/>
      <c r="E40" s="295"/>
      <c r="F40" s="295"/>
      <c r="G40" s="30"/>
      <c r="H40" s="31"/>
      <c r="I40" s="31"/>
      <c r="J40" s="31"/>
      <c r="K40" s="219" t="s">
        <v>1</v>
      </c>
      <c r="L40" s="209"/>
      <c r="M40" s="220"/>
      <c r="N40" s="211"/>
      <c r="O40" s="219"/>
      <c r="P40" s="209"/>
      <c r="Q40" s="207"/>
      <c r="R40" s="139"/>
      <c r="S40" s="219" t="s">
        <v>1</v>
      </c>
      <c r="T40" s="209"/>
      <c r="U40" s="89"/>
      <c r="V40" s="87"/>
      <c r="W40" s="219" t="s">
        <v>1</v>
      </c>
      <c r="X40" s="209"/>
      <c r="Y40" s="113">
        <f t="shared" si="0"/>
        <v>0</v>
      </c>
      <c r="Z40" s="114"/>
      <c r="AA40" s="142"/>
      <c r="AB40" s="143"/>
    </row>
    <row r="41" spans="1:28" ht="15.75" thickBot="1">
      <c r="A41" s="133"/>
      <c r="B41" s="154"/>
      <c r="C41" s="306" t="s">
        <v>60</v>
      </c>
      <c r="D41" s="307"/>
      <c r="E41" s="307"/>
      <c r="F41" s="308"/>
      <c r="G41" s="30"/>
      <c r="H41" s="31"/>
      <c r="I41" s="31"/>
      <c r="J41" s="31"/>
      <c r="K41" s="219" t="s">
        <v>1</v>
      </c>
      <c r="L41" s="209"/>
      <c r="M41" s="220" t="s">
        <v>1</v>
      </c>
      <c r="N41" s="211"/>
      <c r="O41" s="219" t="s">
        <v>1</v>
      </c>
      <c r="P41" s="209"/>
      <c r="Q41" s="207" t="s">
        <v>1</v>
      </c>
      <c r="R41" s="139"/>
      <c r="S41" s="219" t="s">
        <v>1</v>
      </c>
      <c r="T41" s="209"/>
      <c r="U41" s="89"/>
      <c r="V41" s="87"/>
      <c r="W41" s="219" t="s">
        <v>1</v>
      </c>
      <c r="X41" s="209"/>
      <c r="Y41" s="113">
        <f t="shared" si="0"/>
        <v>0</v>
      </c>
      <c r="Z41" s="114"/>
      <c r="AA41" s="227"/>
      <c r="AB41" s="134"/>
    </row>
    <row r="42" spans="1:28" ht="15.75" thickBot="1">
      <c r="A42" s="133"/>
      <c r="B42" s="154"/>
      <c r="C42" s="292" t="s">
        <v>61</v>
      </c>
      <c r="D42" s="295"/>
      <c r="E42" s="295"/>
      <c r="F42" s="295"/>
      <c r="G42" s="30"/>
      <c r="H42" s="31"/>
      <c r="I42" s="31"/>
      <c r="J42" s="31"/>
      <c r="K42" s="219" t="s">
        <v>1</v>
      </c>
      <c r="L42" s="209"/>
      <c r="M42" s="220"/>
      <c r="N42" s="211"/>
      <c r="O42" s="219" t="s">
        <v>1</v>
      </c>
      <c r="P42" s="209"/>
      <c r="Q42" s="207" t="s">
        <v>1</v>
      </c>
      <c r="R42" s="139"/>
      <c r="S42" s="219" t="s">
        <v>1</v>
      </c>
      <c r="T42" s="209"/>
      <c r="U42" s="89" t="s">
        <v>1</v>
      </c>
      <c r="V42" s="87"/>
      <c r="W42" s="219" t="s">
        <v>1</v>
      </c>
      <c r="X42" s="209"/>
      <c r="Y42" s="113">
        <f t="shared" si="0"/>
        <v>0</v>
      </c>
      <c r="Z42" s="114"/>
      <c r="AA42" s="131"/>
      <c r="AB42" s="132"/>
    </row>
    <row r="43" spans="1:28" ht="15.75" thickBot="1">
      <c r="A43" s="142"/>
      <c r="B43" s="199"/>
      <c r="C43" s="304" t="s">
        <v>1</v>
      </c>
      <c r="D43" s="305"/>
      <c r="E43" s="305"/>
      <c r="F43" s="305"/>
      <c r="G43" s="32"/>
      <c r="H43" s="33"/>
      <c r="I43" s="33"/>
      <c r="J43" s="33"/>
      <c r="K43" s="219" t="s">
        <v>1</v>
      </c>
      <c r="L43" s="209"/>
      <c r="M43" s="220" t="s">
        <v>1</v>
      </c>
      <c r="N43" s="211"/>
      <c r="O43" s="219" t="s">
        <v>1</v>
      </c>
      <c r="P43" s="209"/>
      <c r="Q43" s="207" t="s">
        <v>1</v>
      </c>
      <c r="R43" s="139"/>
      <c r="S43" s="219" t="s">
        <v>1</v>
      </c>
      <c r="T43" s="209"/>
      <c r="U43" s="89"/>
      <c r="V43" s="87"/>
      <c r="W43" s="219"/>
      <c r="X43" s="209"/>
      <c r="Y43" s="113">
        <f t="shared" si="0"/>
        <v>0</v>
      </c>
      <c r="Z43" s="114"/>
      <c r="AA43" s="142"/>
      <c r="AB43" s="143"/>
    </row>
    <row r="44" spans="1:28" ht="15.75" thickBot="1">
      <c r="A44" s="261" t="s">
        <v>62</v>
      </c>
      <c r="B44" s="296"/>
      <c r="C44" s="299" t="s">
        <v>88</v>
      </c>
      <c r="D44" s="300"/>
      <c r="E44" s="300"/>
      <c r="F44" s="300"/>
      <c r="G44" s="28"/>
      <c r="H44" s="29"/>
      <c r="I44" s="29"/>
      <c r="J44" s="29"/>
      <c r="K44" s="245" t="s">
        <v>1</v>
      </c>
      <c r="L44" s="246"/>
      <c r="M44" s="255">
        <v>1</v>
      </c>
      <c r="N44" s="256"/>
      <c r="O44" s="245" t="s">
        <v>1</v>
      </c>
      <c r="P44" s="246"/>
      <c r="Q44" s="301" t="s">
        <v>1</v>
      </c>
      <c r="R44" s="244"/>
      <c r="S44" s="245" t="s">
        <v>1</v>
      </c>
      <c r="T44" s="246"/>
      <c r="U44" s="113"/>
      <c r="V44" s="114"/>
      <c r="W44" s="245" t="s">
        <v>1</v>
      </c>
      <c r="X44" s="246"/>
      <c r="Y44" s="113">
        <f t="shared" si="0"/>
        <v>1</v>
      </c>
      <c r="Z44" s="114"/>
      <c r="AA44" s="149"/>
      <c r="AB44" s="132"/>
    </row>
    <row r="45" spans="1:28" ht="15.75" thickBot="1">
      <c r="A45" s="263"/>
      <c r="B45" s="264"/>
      <c r="C45" s="292" t="s">
        <v>63</v>
      </c>
      <c r="D45" s="295"/>
      <c r="E45" s="295"/>
      <c r="F45" s="295"/>
      <c r="G45" s="30"/>
      <c r="H45" s="31"/>
      <c r="I45" s="31"/>
      <c r="J45" s="31"/>
      <c r="K45" s="219" t="s">
        <v>1</v>
      </c>
      <c r="L45" s="209"/>
      <c r="M45" s="220" t="s">
        <v>1</v>
      </c>
      <c r="N45" s="211"/>
      <c r="O45" s="219" t="s">
        <v>1</v>
      </c>
      <c r="P45" s="209"/>
      <c r="Q45" s="207" t="s">
        <v>1</v>
      </c>
      <c r="R45" s="139"/>
      <c r="S45" s="219" t="s">
        <v>1</v>
      </c>
      <c r="T45" s="209"/>
      <c r="U45" s="89"/>
      <c r="V45" s="87"/>
      <c r="W45" s="219" t="s">
        <v>1</v>
      </c>
      <c r="X45" s="209"/>
      <c r="Y45" s="113">
        <f t="shared" si="0"/>
        <v>0</v>
      </c>
      <c r="Z45" s="114"/>
      <c r="AA45" s="142"/>
      <c r="AB45" s="143"/>
    </row>
    <row r="46" spans="1:28" ht="15.75" thickBot="1">
      <c r="A46" s="263"/>
      <c r="B46" s="264"/>
      <c r="C46" s="292" t="s">
        <v>64</v>
      </c>
      <c r="D46" s="293"/>
      <c r="E46" s="293"/>
      <c r="F46" s="294"/>
      <c r="G46" s="30"/>
      <c r="H46" s="31"/>
      <c r="I46" s="31"/>
      <c r="J46" s="31"/>
      <c r="K46" s="219">
        <v>1.25</v>
      </c>
      <c r="L46" s="209"/>
      <c r="M46" s="220" t="s">
        <v>1</v>
      </c>
      <c r="N46" s="211"/>
      <c r="O46" s="219" t="s">
        <v>1</v>
      </c>
      <c r="P46" s="209"/>
      <c r="Q46" s="207" t="s">
        <v>1</v>
      </c>
      <c r="R46" s="139"/>
      <c r="S46" s="219" t="s">
        <v>1</v>
      </c>
      <c r="T46" s="209"/>
      <c r="U46" s="89"/>
      <c r="V46" s="87"/>
      <c r="W46" s="219" t="s">
        <v>1</v>
      </c>
      <c r="X46" s="209"/>
      <c r="Y46" s="113">
        <f t="shared" si="0"/>
        <v>1.25</v>
      </c>
      <c r="Z46" s="114"/>
      <c r="AA46" s="227"/>
      <c r="AB46" s="134"/>
    </row>
    <row r="47" spans="1:28" ht="15.75" thickBot="1">
      <c r="A47" s="263"/>
      <c r="B47" s="264"/>
      <c r="C47" s="282" t="s">
        <v>65</v>
      </c>
      <c r="D47" s="282"/>
      <c r="E47" s="282"/>
      <c r="F47" s="282"/>
      <c r="G47" s="30" t="s">
        <v>1</v>
      </c>
      <c r="H47" s="31"/>
      <c r="I47" s="31"/>
      <c r="J47" s="31"/>
      <c r="K47" s="219" t="s">
        <v>1</v>
      </c>
      <c r="L47" s="288"/>
      <c r="M47" s="220" t="s">
        <v>1</v>
      </c>
      <c r="N47" s="289"/>
      <c r="O47" s="219" t="s">
        <v>1</v>
      </c>
      <c r="P47" s="288"/>
      <c r="Q47" s="303" t="s">
        <v>1</v>
      </c>
      <c r="R47" s="291"/>
      <c r="S47" s="219" t="s">
        <v>1</v>
      </c>
      <c r="T47" s="288"/>
      <c r="U47" s="89"/>
      <c r="V47" s="87"/>
      <c r="W47" s="219" t="s">
        <v>1</v>
      </c>
      <c r="X47" s="288"/>
      <c r="Y47" s="113">
        <f t="shared" si="0"/>
        <v>0</v>
      </c>
      <c r="Z47" s="114"/>
      <c r="AA47" s="131"/>
      <c r="AB47" s="283"/>
    </row>
    <row r="48" spans="1:28" ht="15.75" thickBot="1">
      <c r="A48" s="263"/>
      <c r="B48" s="297"/>
      <c r="C48" s="287" t="s">
        <v>66</v>
      </c>
      <c r="D48" s="282"/>
      <c r="E48" s="282"/>
      <c r="F48" s="282"/>
      <c r="G48" s="31"/>
      <c r="H48" s="31"/>
      <c r="I48" s="31"/>
      <c r="J48" s="31"/>
      <c r="K48" s="219" t="s">
        <v>1</v>
      </c>
      <c r="L48" s="288"/>
      <c r="M48" s="220">
        <v>1</v>
      </c>
      <c r="N48" s="289"/>
      <c r="O48" s="219" t="s">
        <v>1</v>
      </c>
      <c r="P48" s="288"/>
      <c r="Q48" s="290" t="s">
        <v>1</v>
      </c>
      <c r="R48" s="291"/>
      <c r="S48" s="219" t="s">
        <v>1</v>
      </c>
      <c r="T48" s="288"/>
      <c r="U48" s="89"/>
      <c r="V48" s="87"/>
      <c r="W48" s="219" t="s">
        <v>1</v>
      </c>
      <c r="X48" s="288"/>
      <c r="Y48" s="113">
        <f t="shared" si="0"/>
        <v>1</v>
      </c>
      <c r="Z48" s="114"/>
      <c r="AA48" s="267"/>
      <c r="AB48" s="284"/>
    </row>
    <row r="49" spans="1:28" ht="15.75" thickBot="1">
      <c r="A49" s="263"/>
      <c r="B49" s="297"/>
      <c r="C49" s="282" t="s">
        <v>67</v>
      </c>
      <c r="D49" s="282"/>
      <c r="E49" s="282"/>
      <c r="F49" s="282"/>
      <c r="G49" s="33"/>
      <c r="H49" s="33"/>
      <c r="I49" s="33"/>
      <c r="J49" s="33"/>
      <c r="K49" s="219"/>
      <c r="L49" s="209"/>
      <c r="M49" s="220" t="s">
        <v>1</v>
      </c>
      <c r="N49" s="211"/>
      <c r="O49" s="219" t="s">
        <v>1</v>
      </c>
      <c r="P49" s="209"/>
      <c r="Q49" s="207" t="s">
        <v>1</v>
      </c>
      <c r="R49" s="139"/>
      <c r="S49" s="219" t="s">
        <v>1</v>
      </c>
      <c r="T49" s="209"/>
      <c r="U49" s="89"/>
      <c r="V49" s="87"/>
      <c r="W49" s="219"/>
      <c r="X49" s="209"/>
      <c r="Y49" s="113">
        <f t="shared" si="0"/>
        <v>0</v>
      </c>
      <c r="Z49" s="114"/>
      <c r="AA49" s="267"/>
      <c r="AB49" s="284"/>
    </row>
    <row r="50" spans="1:28" ht="15.75" thickBot="1">
      <c r="A50" s="263"/>
      <c r="B50" s="297"/>
      <c r="C50" s="282" t="s">
        <v>68</v>
      </c>
      <c r="D50" s="282"/>
      <c r="E50" s="282"/>
      <c r="F50" s="282"/>
      <c r="G50" s="33"/>
      <c r="H50" s="33"/>
      <c r="I50" s="33"/>
      <c r="J50" s="33"/>
      <c r="K50" s="219" t="s">
        <v>1</v>
      </c>
      <c r="L50" s="209"/>
      <c r="M50" s="220" t="s">
        <v>1</v>
      </c>
      <c r="N50" s="211"/>
      <c r="O50" s="219" t="s">
        <v>1</v>
      </c>
      <c r="P50" s="209"/>
      <c r="Q50" s="207" t="s">
        <v>1</v>
      </c>
      <c r="R50" s="139"/>
      <c r="S50" s="219" t="s">
        <v>1</v>
      </c>
      <c r="T50" s="209"/>
      <c r="U50" s="89"/>
      <c r="V50" s="87"/>
      <c r="W50" s="219"/>
      <c r="X50" s="209"/>
      <c r="Y50" s="113">
        <f t="shared" si="0"/>
        <v>0</v>
      </c>
      <c r="Z50" s="114"/>
      <c r="AA50" s="267"/>
      <c r="AB50" s="284"/>
    </row>
    <row r="51" spans="1:28" ht="15.75" thickBot="1">
      <c r="A51" s="263"/>
      <c r="B51" s="297"/>
      <c r="C51" s="282" t="s">
        <v>69</v>
      </c>
      <c r="D51" s="282"/>
      <c r="E51" s="282"/>
      <c r="F51" s="282"/>
      <c r="G51" s="31"/>
      <c r="H51" s="31"/>
      <c r="I51" s="31"/>
      <c r="J51" s="31"/>
      <c r="K51" s="219" t="s">
        <v>1</v>
      </c>
      <c r="L51" s="288"/>
      <c r="M51" s="220">
        <v>0.5</v>
      </c>
      <c r="N51" s="289"/>
      <c r="O51" s="219"/>
      <c r="P51" s="288"/>
      <c r="Q51" s="207" t="s">
        <v>1</v>
      </c>
      <c r="R51" s="291"/>
      <c r="S51" s="219" t="s">
        <v>1</v>
      </c>
      <c r="T51" s="288"/>
      <c r="U51" s="89"/>
      <c r="V51" s="87"/>
      <c r="W51" s="219"/>
      <c r="X51" s="288"/>
      <c r="Y51" s="113">
        <f t="shared" si="0"/>
        <v>0.5</v>
      </c>
      <c r="Z51" s="114"/>
      <c r="AA51" s="267"/>
      <c r="AB51" s="284"/>
    </row>
    <row r="52" spans="1:28" ht="15.75" thickBot="1">
      <c r="A52" s="263"/>
      <c r="B52" s="297"/>
      <c r="C52" s="282" t="s">
        <v>70</v>
      </c>
      <c r="D52" s="282"/>
      <c r="E52" s="282"/>
      <c r="F52" s="282"/>
      <c r="G52" s="33"/>
      <c r="H52" s="33"/>
      <c r="I52" s="33"/>
      <c r="J52" s="33"/>
      <c r="K52" s="219"/>
      <c r="L52" s="209"/>
      <c r="M52" s="220" t="s">
        <v>1</v>
      </c>
      <c r="N52" s="211"/>
      <c r="O52" s="219" t="s">
        <v>1</v>
      </c>
      <c r="P52" s="209"/>
      <c r="Q52" s="207" t="s">
        <v>1</v>
      </c>
      <c r="R52" s="139"/>
      <c r="S52" s="219"/>
      <c r="T52" s="209"/>
      <c r="U52" s="89"/>
      <c r="V52" s="87"/>
      <c r="W52" s="219"/>
      <c r="X52" s="209"/>
      <c r="Y52" s="113">
        <f t="shared" si="0"/>
        <v>0</v>
      </c>
      <c r="Z52" s="114"/>
      <c r="AA52" s="267"/>
      <c r="AB52" s="284"/>
    </row>
    <row r="53" spans="1:28" ht="15.75" thickBot="1">
      <c r="A53" s="263"/>
      <c r="B53" s="297"/>
      <c r="C53" s="282" t="s">
        <v>71</v>
      </c>
      <c r="D53" s="282"/>
      <c r="E53" s="282"/>
      <c r="F53" s="282"/>
      <c r="G53" s="33"/>
      <c r="H53" s="33"/>
      <c r="I53" s="33"/>
      <c r="J53" s="33"/>
      <c r="K53" s="219"/>
      <c r="L53" s="209"/>
      <c r="M53" s="220"/>
      <c r="N53" s="211"/>
      <c r="O53" s="219" t="s">
        <v>1</v>
      </c>
      <c r="P53" s="209"/>
      <c r="Q53" s="207" t="s">
        <v>1</v>
      </c>
      <c r="R53" s="139"/>
      <c r="S53" s="219"/>
      <c r="T53" s="209"/>
      <c r="U53" s="89"/>
      <c r="V53" s="87"/>
      <c r="W53" s="219"/>
      <c r="X53" s="209"/>
      <c r="Y53" s="113">
        <f t="shared" si="0"/>
        <v>0</v>
      </c>
      <c r="Z53" s="114"/>
      <c r="AA53" s="267"/>
      <c r="AB53" s="284"/>
    </row>
    <row r="54" spans="1:28" ht="15.75" thickBot="1">
      <c r="A54" s="265"/>
      <c r="B54" s="298"/>
      <c r="C54" s="282"/>
      <c r="D54" s="282"/>
      <c r="E54" s="282"/>
      <c r="F54" s="282"/>
      <c r="G54" s="33"/>
      <c r="H54" s="33"/>
      <c r="I54" s="33"/>
      <c r="J54" s="33"/>
      <c r="K54" s="219"/>
      <c r="L54" s="209"/>
      <c r="M54" s="220"/>
      <c r="N54" s="211"/>
      <c r="O54" s="219"/>
      <c r="P54" s="209"/>
      <c r="Q54" s="207"/>
      <c r="R54" s="139"/>
      <c r="S54" s="219"/>
      <c r="T54" s="209"/>
      <c r="U54" s="89"/>
      <c r="V54" s="87"/>
      <c r="W54" s="219"/>
      <c r="X54" s="209"/>
      <c r="Y54" s="113">
        <f t="shared" si="0"/>
        <v>0</v>
      </c>
      <c r="Z54" s="114"/>
      <c r="AA54" s="285"/>
      <c r="AB54" s="286"/>
    </row>
    <row r="55" spans="1:28" ht="15.75" thickBot="1">
      <c r="A55" s="261"/>
      <c r="B55" s="262"/>
      <c r="C55" s="276" t="s">
        <v>72</v>
      </c>
      <c r="D55" s="277"/>
      <c r="E55" s="277"/>
      <c r="F55" s="278"/>
      <c r="G55" s="279" t="s">
        <v>73</v>
      </c>
      <c r="H55" s="280"/>
      <c r="I55" s="281" t="s">
        <v>74</v>
      </c>
      <c r="J55" s="279"/>
      <c r="K55" s="245"/>
      <c r="L55" s="246"/>
      <c r="M55" s="255"/>
      <c r="N55" s="256"/>
      <c r="O55" s="245"/>
      <c r="P55" s="246"/>
      <c r="Q55" s="243"/>
      <c r="R55" s="244"/>
      <c r="S55" s="245"/>
      <c r="T55" s="246"/>
      <c r="U55" s="113"/>
      <c r="V55" s="114"/>
      <c r="W55" s="245"/>
      <c r="X55" s="246"/>
      <c r="Y55" s="113"/>
      <c r="Z55" s="114"/>
      <c r="AA55" s="213"/>
      <c r="AB55" s="214"/>
    </row>
    <row r="56" spans="1:28" ht="15.75" thickBot="1">
      <c r="A56" s="263"/>
      <c r="B56" s="264"/>
      <c r="C56" s="273"/>
      <c r="D56" s="274"/>
      <c r="E56" s="274"/>
      <c r="F56" s="275"/>
      <c r="G56" s="86" t="s">
        <v>1</v>
      </c>
      <c r="H56" s="88"/>
      <c r="I56" s="86" t="s">
        <v>1</v>
      </c>
      <c r="J56" s="272"/>
      <c r="K56" s="219"/>
      <c r="L56" s="209"/>
      <c r="M56" s="220"/>
      <c r="N56" s="211"/>
      <c r="O56" s="219"/>
      <c r="P56" s="209"/>
      <c r="Q56" s="237"/>
      <c r="R56" s="139"/>
      <c r="S56" s="219"/>
      <c r="T56" s="209"/>
      <c r="U56" s="89"/>
      <c r="V56" s="87"/>
      <c r="W56" s="219"/>
      <c r="X56" s="209"/>
      <c r="Y56" s="113"/>
      <c r="Z56" s="114"/>
      <c r="AA56" s="215"/>
      <c r="AB56" s="216"/>
    </row>
    <row r="57" spans="1:28" ht="15.75" thickBot="1">
      <c r="A57" s="263"/>
      <c r="B57" s="264"/>
      <c r="C57" s="269"/>
      <c r="D57" s="270"/>
      <c r="E57" s="270"/>
      <c r="F57" s="271"/>
      <c r="G57" s="86"/>
      <c r="H57" s="88"/>
      <c r="I57" s="86"/>
      <c r="J57" s="272"/>
      <c r="K57" s="219"/>
      <c r="L57" s="268"/>
      <c r="M57" s="220"/>
      <c r="N57" s="211"/>
      <c r="O57" s="219"/>
      <c r="P57" s="209"/>
      <c r="Q57" s="237"/>
      <c r="R57" s="139"/>
      <c r="S57" s="219"/>
      <c r="T57" s="268"/>
      <c r="U57" s="89"/>
      <c r="V57" s="87"/>
      <c r="W57" s="219"/>
      <c r="X57" s="268"/>
      <c r="Y57" s="113"/>
      <c r="Z57" s="114"/>
      <c r="AA57" s="227"/>
      <c r="AB57" s="134"/>
    </row>
    <row r="58" spans="1:28" ht="15.75" thickBot="1">
      <c r="A58" s="263"/>
      <c r="B58" s="264"/>
      <c r="C58" s="269"/>
      <c r="D58" s="270"/>
      <c r="E58" s="270"/>
      <c r="F58" s="271"/>
      <c r="G58" s="86"/>
      <c r="H58" s="88"/>
      <c r="I58" s="86"/>
      <c r="J58" s="272"/>
      <c r="K58" s="219"/>
      <c r="L58" s="209"/>
      <c r="M58" s="220"/>
      <c r="N58" s="211"/>
      <c r="O58" s="219"/>
      <c r="P58" s="209"/>
      <c r="Q58" s="237"/>
      <c r="R58" s="139"/>
      <c r="S58" s="219"/>
      <c r="T58" s="209"/>
      <c r="U58" s="89"/>
      <c r="V58" s="87"/>
      <c r="W58" s="219"/>
      <c r="X58" s="209"/>
      <c r="Y58" s="113"/>
      <c r="Z58" s="114"/>
      <c r="AA58" s="131"/>
      <c r="AB58" s="132"/>
    </row>
    <row r="59" spans="1:28" ht="15.75" thickBot="1">
      <c r="A59" s="265"/>
      <c r="B59" s="266"/>
      <c r="C59" s="269"/>
      <c r="D59" s="270"/>
      <c r="E59" s="270"/>
      <c r="F59" s="271"/>
      <c r="G59" s="86"/>
      <c r="H59" s="88"/>
      <c r="I59" s="86"/>
      <c r="J59" s="272"/>
      <c r="K59" s="219"/>
      <c r="L59" s="209"/>
      <c r="M59" s="220"/>
      <c r="N59" s="211"/>
      <c r="O59" s="219"/>
      <c r="P59" s="209"/>
      <c r="Q59" s="237"/>
      <c r="R59" s="139"/>
      <c r="S59" s="219"/>
      <c r="T59" s="209"/>
      <c r="U59" s="89"/>
      <c r="V59" s="87"/>
      <c r="W59" s="219"/>
      <c r="X59" s="209"/>
      <c r="Y59" s="113"/>
      <c r="Z59" s="114"/>
      <c r="AA59" s="142"/>
      <c r="AB59" s="143"/>
    </row>
    <row r="60" spans="1:28" ht="15.75" thickBot="1">
      <c r="A60" s="248" t="s">
        <v>75</v>
      </c>
      <c r="B60" s="34" t="s">
        <v>76</v>
      </c>
      <c r="C60" s="250"/>
      <c r="D60" s="251"/>
      <c r="E60" s="251"/>
      <c r="F60" s="252"/>
      <c r="G60" s="253"/>
      <c r="H60" s="254"/>
      <c r="I60" s="254"/>
      <c r="J60" s="254"/>
      <c r="K60" s="245"/>
      <c r="L60" s="246"/>
      <c r="M60" s="255"/>
      <c r="N60" s="256"/>
      <c r="O60" s="245"/>
      <c r="P60" s="246"/>
      <c r="Q60" s="243"/>
      <c r="R60" s="244"/>
      <c r="S60" s="245"/>
      <c r="T60" s="246"/>
      <c r="U60" s="113"/>
      <c r="V60" s="114"/>
      <c r="W60" s="245"/>
      <c r="X60" s="246"/>
      <c r="Y60" s="113"/>
      <c r="Z60" s="114"/>
      <c r="AA60" s="247"/>
      <c r="AB60" s="114"/>
    </row>
    <row r="61" spans="1:28" ht="15.75" thickBot="1">
      <c r="A61" s="249"/>
      <c r="B61" s="35" t="s">
        <v>77</v>
      </c>
      <c r="C61" s="257"/>
      <c r="D61" s="112"/>
      <c r="E61" s="112"/>
      <c r="F61" s="258"/>
      <c r="G61" s="259"/>
      <c r="H61" s="260"/>
      <c r="I61" s="260"/>
      <c r="J61" s="260"/>
      <c r="K61" s="219"/>
      <c r="L61" s="209"/>
      <c r="M61" s="220"/>
      <c r="N61" s="211"/>
      <c r="O61" s="219"/>
      <c r="P61" s="209"/>
      <c r="Q61" s="237"/>
      <c r="R61" s="139"/>
      <c r="S61" s="219"/>
      <c r="T61" s="209"/>
      <c r="U61" s="89"/>
      <c r="V61" s="87"/>
      <c r="W61" s="219"/>
      <c r="X61" s="209"/>
      <c r="Y61" s="113"/>
      <c r="Z61" s="114"/>
      <c r="AA61" s="227"/>
      <c r="AB61" s="134"/>
    </row>
    <row r="62" spans="1:28" ht="15.75" thickBot="1">
      <c r="A62" s="249"/>
      <c r="B62" s="35" t="s">
        <v>78</v>
      </c>
      <c r="C62" s="238"/>
      <c r="D62" s="239"/>
      <c r="E62" s="239"/>
      <c r="F62" s="240"/>
      <c r="G62" s="241"/>
      <c r="H62" s="242"/>
      <c r="I62" s="242"/>
      <c r="J62" s="242"/>
      <c r="K62" s="219"/>
      <c r="L62" s="209"/>
      <c r="M62" s="220"/>
      <c r="N62" s="211"/>
      <c r="O62" s="219"/>
      <c r="P62" s="209"/>
      <c r="Q62" s="237"/>
      <c r="R62" s="139"/>
      <c r="S62" s="219"/>
      <c r="T62" s="209"/>
      <c r="U62" s="89"/>
      <c r="V62" s="87"/>
      <c r="W62" s="219"/>
      <c r="X62" s="209"/>
      <c r="Y62" s="113"/>
      <c r="Z62" s="114"/>
      <c r="AA62" s="131"/>
      <c r="AB62" s="132"/>
    </row>
    <row r="63" spans="1:28" ht="15.75" thickBot="1">
      <c r="A63" s="249"/>
      <c r="B63" s="35" t="s">
        <v>79</v>
      </c>
      <c r="C63" s="165"/>
      <c r="D63" s="84"/>
      <c r="E63" s="84"/>
      <c r="F63" s="84"/>
      <c r="G63" s="241"/>
      <c r="H63" s="242"/>
      <c r="I63" s="242"/>
      <c r="J63" s="242"/>
      <c r="K63" s="219"/>
      <c r="L63" s="209"/>
      <c r="M63" s="220"/>
      <c r="N63" s="211"/>
      <c r="O63" s="219"/>
      <c r="P63" s="209"/>
      <c r="Q63" s="237"/>
      <c r="R63" s="139"/>
      <c r="S63" s="219"/>
      <c r="T63" s="209"/>
      <c r="U63" s="89"/>
      <c r="V63" s="87"/>
      <c r="W63" s="219"/>
      <c r="X63" s="209"/>
      <c r="Y63" s="113"/>
      <c r="Z63" s="114"/>
      <c r="AA63" s="267"/>
      <c r="AB63" s="134"/>
    </row>
    <row r="64" spans="1:28" ht="15.75" thickBot="1">
      <c r="A64" s="249"/>
      <c r="B64" s="35" t="s">
        <v>79</v>
      </c>
      <c r="C64" s="238"/>
      <c r="D64" s="239"/>
      <c r="E64" s="239"/>
      <c r="F64" s="240"/>
      <c r="G64" s="241"/>
      <c r="H64" s="242"/>
      <c r="I64" s="242"/>
      <c r="J64" s="242"/>
      <c r="K64" s="219"/>
      <c r="L64" s="209"/>
      <c r="M64" s="220"/>
      <c r="N64" s="211"/>
      <c r="O64" s="219"/>
      <c r="P64" s="209"/>
      <c r="Q64" s="237"/>
      <c r="R64" s="139"/>
      <c r="S64" s="219"/>
      <c r="T64" s="209"/>
      <c r="U64" s="89"/>
      <c r="V64" s="87"/>
      <c r="W64" s="219"/>
      <c r="X64" s="209"/>
      <c r="Y64" s="113"/>
      <c r="Z64" s="114"/>
      <c r="AA64" s="267"/>
      <c r="AB64" s="134"/>
    </row>
    <row r="65" spans="1:28" ht="15.75" thickBot="1">
      <c r="A65" s="249"/>
      <c r="B65" s="35" t="s">
        <v>79</v>
      </c>
      <c r="C65" s="238"/>
      <c r="D65" s="239"/>
      <c r="E65" s="239"/>
      <c r="F65" s="240"/>
      <c r="G65" s="241"/>
      <c r="H65" s="242"/>
      <c r="I65" s="242"/>
      <c r="J65" s="242"/>
      <c r="K65" s="219"/>
      <c r="L65" s="209"/>
      <c r="M65" s="220"/>
      <c r="N65" s="211"/>
      <c r="O65" s="219"/>
      <c r="P65" s="209"/>
      <c r="Q65" s="237"/>
      <c r="R65" s="139"/>
      <c r="S65" s="219"/>
      <c r="T65" s="209"/>
      <c r="U65" s="89"/>
      <c r="V65" s="87"/>
      <c r="W65" s="219"/>
      <c r="X65" s="209"/>
      <c r="Y65" s="113"/>
      <c r="Z65" s="114"/>
      <c r="AA65" s="267"/>
      <c r="AB65" s="134"/>
    </row>
    <row r="66" spans="1:28" ht="15.75" thickBot="1">
      <c r="A66" s="249"/>
      <c r="B66" s="36" t="s">
        <v>79</v>
      </c>
      <c r="C66" s="232"/>
      <c r="D66" s="233"/>
      <c r="E66" s="233"/>
      <c r="F66" s="234"/>
      <c r="G66" s="235"/>
      <c r="H66" s="236"/>
      <c r="I66" s="236"/>
      <c r="J66" s="236"/>
      <c r="K66" s="219"/>
      <c r="L66" s="209"/>
      <c r="M66" s="220"/>
      <c r="N66" s="211"/>
      <c r="O66" s="219"/>
      <c r="P66" s="209"/>
      <c r="Q66" s="237"/>
      <c r="R66" s="139"/>
      <c r="S66" s="219"/>
      <c r="T66" s="209"/>
      <c r="U66" s="89"/>
      <c r="V66" s="87"/>
      <c r="W66" s="219"/>
      <c r="X66" s="209"/>
      <c r="Y66" s="113"/>
      <c r="Z66" s="114"/>
      <c r="AA66" s="133"/>
      <c r="AB66" s="134"/>
    </row>
    <row r="67" spans="1:28" ht="15.75" thickBot="1">
      <c r="A67" s="228" t="s">
        <v>1</v>
      </c>
      <c r="B67" s="229"/>
      <c r="C67" s="230"/>
      <c r="D67" s="231"/>
      <c r="E67" s="231"/>
      <c r="F67" s="231"/>
      <c r="G67" s="28"/>
      <c r="H67" s="29"/>
      <c r="I67" s="29"/>
      <c r="J67" s="29"/>
      <c r="K67" s="219"/>
      <c r="L67" s="209"/>
      <c r="M67" s="220"/>
      <c r="N67" s="211"/>
      <c r="O67" s="219"/>
      <c r="P67" s="209"/>
      <c r="Q67" s="207" t="s">
        <v>1</v>
      </c>
      <c r="R67" s="139"/>
      <c r="S67" s="219"/>
      <c r="T67" s="209"/>
      <c r="U67" s="113"/>
      <c r="V67" s="114"/>
      <c r="W67" s="219"/>
      <c r="X67" s="209"/>
      <c r="Y67" s="113"/>
      <c r="Z67" s="114"/>
      <c r="AA67" s="213"/>
      <c r="AB67" s="214"/>
    </row>
    <row r="68" spans="1:28" ht="15.75" thickBot="1">
      <c r="A68" s="183"/>
      <c r="B68" s="184"/>
      <c r="C68" s="217"/>
      <c r="D68" s="218"/>
      <c r="E68" s="218"/>
      <c r="F68" s="218"/>
      <c r="G68" s="30"/>
      <c r="H68" s="31"/>
      <c r="I68" s="31"/>
      <c r="J68" s="31"/>
      <c r="K68" s="219" t="s">
        <v>1</v>
      </c>
      <c r="L68" s="209"/>
      <c r="M68" s="220" t="s">
        <v>1</v>
      </c>
      <c r="N68" s="211"/>
      <c r="O68" s="219" t="s">
        <v>1</v>
      </c>
      <c r="P68" s="209"/>
      <c r="Q68" s="207" t="s">
        <v>1</v>
      </c>
      <c r="R68" s="139"/>
      <c r="S68" s="219" t="s">
        <v>1</v>
      </c>
      <c r="T68" s="209"/>
      <c r="U68" s="89"/>
      <c r="V68" s="87"/>
      <c r="W68" s="219" t="s">
        <v>1</v>
      </c>
      <c r="X68" s="209"/>
      <c r="Y68" s="113"/>
      <c r="Z68" s="114"/>
      <c r="AA68" s="215"/>
      <c r="AB68" s="216"/>
    </row>
    <row r="69" spans="1:28" ht="15.75" thickBot="1">
      <c r="A69" s="183"/>
      <c r="B69" s="184"/>
      <c r="C69" s="217"/>
      <c r="D69" s="218"/>
      <c r="E69" s="218"/>
      <c r="F69" s="218"/>
      <c r="G69" s="30"/>
      <c r="H69" s="31"/>
      <c r="I69" s="31"/>
      <c r="J69" s="31"/>
      <c r="K69" s="219" t="s">
        <v>1</v>
      </c>
      <c r="L69" s="209"/>
      <c r="M69" s="220"/>
      <c r="N69" s="211"/>
      <c r="O69" s="219"/>
      <c r="P69" s="209"/>
      <c r="Q69" s="207" t="s">
        <v>1</v>
      </c>
      <c r="R69" s="139"/>
      <c r="S69" s="219" t="s">
        <v>1</v>
      </c>
      <c r="T69" s="209"/>
      <c r="U69" s="89"/>
      <c r="V69" s="87"/>
      <c r="W69" s="219" t="s">
        <v>1</v>
      </c>
      <c r="X69" s="209"/>
      <c r="Y69" s="113"/>
      <c r="Z69" s="114"/>
      <c r="AA69" s="227"/>
      <c r="AB69" s="134"/>
    </row>
    <row r="70" spans="1:28" ht="15.75" thickBot="1">
      <c r="A70" s="183"/>
      <c r="B70" s="184"/>
      <c r="C70" s="217"/>
      <c r="D70" s="218"/>
      <c r="E70" s="218"/>
      <c r="F70" s="218"/>
      <c r="G70" s="30"/>
      <c r="H70" s="31"/>
      <c r="I70" s="31"/>
      <c r="J70" s="31"/>
      <c r="K70" s="219"/>
      <c r="L70" s="209"/>
      <c r="M70" s="220"/>
      <c r="N70" s="211"/>
      <c r="O70" s="219"/>
      <c r="P70" s="209"/>
      <c r="Q70" s="207" t="s">
        <v>1</v>
      </c>
      <c r="R70" s="139"/>
      <c r="S70" s="219"/>
      <c r="T70" s="209"/>
      <c r="U70" s="89"/>
      <c r="V70" s="87"/>
      <c r="W70" s="219"/>
      <c r="X70" s="209"/>
      <c r="Y70" s="113"/>
      <c r="Z70" s="114"/>
      <c r="AA70" s="221"/>
      <c r="AB70" s="222"/>
    </row>
    <row r="71" spans="1:28" ht="15.75" thickBot="1">
      <c r="A71" s="183"/>
      <c r="B71" s="184"/>
      <c r="C71" s="225"/>
      <c r="D71" s="226"/>
      <c r="E71" s="226"/>
      <c r="F71" s="226"/>
      <c r="G71" s="30"/>
      <c r="H71" s="31"/>
      <c r="I71" s="31"/>
      <c r="J71" s="31"/>
      <c r="K71" s="219" t="s">
        <v>1</v>
      </c>
      <c r="L71" s="209"/>
      <c r="M71" s="220"/>
      <c r="N71" s="211"/>
      <c r="O71" s="219"/>
      <c r="P71" s="209"/>
      <c r="Q71" s="207" t="s">
        <v>1</v>
      </c>
      <c r="R71" s="139"/>
      <c r="S71" s="219" t="s">
        <v>1</v>
      </c>
      <c r="T71" s="209"/>
      <c r="U71" s="89"/>
      <c r="V71" s="87"/>
      <c r="W71" s="219" t="s">
        <v>1</v>
      </c>
      <c r="X71" s="209"/>
      <c r="Y71" s="113"/>
      <c r="Z71" s="114"/>
      <c r="AA71" s="221"/>
      <c r="AB71" s="222"/>
    </row>
    <row r="72" spans="1:28" ht="15.75" thickBot="1">
      <c r="A72" s="183"/>
      <c r="B72" s="184"/>
      <c r="C72" s="200"/>
      <c r="D72" s="201"/>
      <c r="E72" s="202"/>
      <c r="F72" s="202"/>
      <c r="G72" s="32"/>
      <c r="H72" s="33"/>
      <c r="I72" s="33"/>
      <c r="J72" s="33"/>
      <c r="K72" s="208"/>
      <c r="L72" s="209"/>
      <c r="M72" s="210"/>
      <c r="N72" s="211"/>
      <c r="O72" s="208"/>
      <c r="P72" s="209"/>
      <c r="Q72" s="212"/>
      <c r="R72" s="139"/>
      <c r="S72" s="208"/>
      <c r="T72" s="209"/>
      <c r="U72" s="89"/>
      <c r="V72" s="87"/>
      <c r="W72" s="208"/>
      <c r="X72" s="209"/>
      <c r="Y72" s="113"/>
      <c r="Z72" s="114"/>
      <c r="AA72" s="221"/>
      <c r="AB72" s="222"/>
    </row>
    <row r="73" spans="1:28" ht="15.75" thickBot="1">
      <c r="A73" s="185"/>
      <c r="B73" s="186"/>
      <c r="C73" s="200"/>
      <c r="D73" s="201"/>
      <c r="E73" s="202"/>
      <c r="F73" s="202"/>
      <c r="G73" s="32"/>
      <c r="H73" s="33"/>
      <c r="I73" s="33"/>
      <c r="J73" s="33"/>
      <c r="K73" s="203"/>
      <c r="L73" s="204"/>
      <c r="M73" s="205"/>
      <c r="N73" s="206"/>
      <c r="O73" s="203"/>
      <c r="P73" s="204"/>
      <c r="Q73" s="207"/>
      <c r="R73" s="139"/>
      <c r="S73" s="203"/>
      <c r="T73" s="204"/>
      <c r="U73" s="89"/>
      <c r="V73" s="87"/>
      <c r="W73" s="203"/>
      <c r="X73" s="204"/>
      <c r="Y73" s="113"/>
      <c r="Z73" s="114"/>
      <c r="AA73" s="223"/>
      <c r="AB73" s="224"/>
    </row>
    <row r="74" spans="1:28">
      <c r="A74" s="194" t="s">
        <v>80</v>
      </c>
      <c r="B74" s="179"/>
      <c r="C74" s="195" t="s">
        <v>81</v>
      </c>
      <c r="D74" s="179"/>
      <c r="E74" s="195">
        <v>2</v>
      </c>
      <c r="F74" s="132"/>
      <c r="G74" s="196" t="s">
        <v>82</v>
      </c>
      <c r="H74" s="198"/>
      <c r="I74" s="154"/>
      <c r="J74" s="134"/>
      <c r="K74" s="178"/>
      <c r="L74" s="179"/>
      <c r="M74" s="179"/>
      <c r="N74" s="179"/>
      <c r="O74" s="132"/>
      <c r="P74" s="178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32"/>
    </row>
    <row r="75" spans="1:28" ht="15.75" thickBot="1">
      <c r="A75" s="133"/>
      <c r="B75" s="154"/>
      <c r="C75" s="133"/>
      <c r="D75" s="154"/>
      <c r="E75" s="133"/>
      <c r="F75" s="134"/>
      <c r="G75" s="197"/>
      <c r="H75" s="133"/>
      <c r="I75" s="154"/>
      <c r="J75" s="134"/>
      <c r="K75" s="142"/>
      <c r="L75" s="199"/>
      <c r="M75" s="199"/>
      <c r="N75" s="199"/>
      <c r="O75" s="143"/>
      <c r="P75" s="142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43"/>
    </row>
    <row r="76" spans="1:28" ht="15.75" thickBot="1">
      <c r="A76" s="188"/>
      <c r="B76" s="189"/>
      <c r="C76" s="189"/>
      <c r="D76" s="189"/>
      <c r="E76" s="189"/>
      <c r="F76" s="189"/>
      <c r="G76" s="189"/>
      <c r="H76" s="189"/>
      <c r="I76" s="189"/>
      <c r="J76" s="190"/>
      <c r="K76" s="191"/>
      <c r="L76" s="179"/>
      <c r="M76" s="178"/>
      <c r="N76" s="179"/>
      <c r="O76" s="178"/>
      <c r="P76" s="179"/>
      <c r="Q76" s="178"/>
      <c r="R76" s="179"/>
      <c r="S76" s="178"/>
      <c r="T76" s="179"/>
      <c r="U76" s="178"/>
      <c r="V76" s="179"/>
      <c r="W76" s="178"/>
      <c r="X76" s="179"/>
      <c r="Y76" s="180"/>
      <c r="Z76" s="132"/>
      <c r="AA76" s="181"/>
      <c r="AB76" s="182"/>
    </row>
    <row r="77" spans="1:28" ht="15.75" thickBot="1">
      <c r="A77" s="183" t="s">
        <v>1</v>
      </c>
      <c r="B77" s="184"/>
      <c r="C77" s="187"/>
      <c r="D77" s="99"/>
      <c r="E77" s="99"/>
      <c r="F77" s="99"/>
      <c r="G77" s="28"/>
      <c r="H77" s="29"/>
      <c r="I77" s="29"/>
      <c r="J77" s="37"/>
      <c r="K77" s="161"/>
      <c r="L77" s="137"/>
      <c r="M77" s="138"/>
      <c r="N77" s="139"/>
      <c r="O77" s="140"/>
      <c r="P77" s="87"/>
      <c r="Q77" s="138"/>
      <c r="R77" s="139"/>
      <c r="S77" s="136"/>
      <c r="T77" s="137"/>
      <c r="U77" s="89"/>
      <c r="V77" s="87"/>
      <c r="W77" s="140"/>
      <c r="X77" s="84"/>
      <c r="Y77" s="113"/>
      <c r="Z77" s="114"/>
      <c r="AA77" s="174"/>
      <c r="AB77" s="175"/>
    </row>
    <row r="78" spans="1:28" ht="15.75" thickBot="1">
      <c r="A78" s="183"/>
      <c r="B78" s="184"/>
      <c r="C78" s="165" t="s">
        <v>1</v>
      </c>
      <c r="D78" s="84"/>
      <c r="E78" s="84"/>
      <c r="F78" s="84"/>
      <c r="G78" s="30"/>
      <c r="H78" s="31"/>
      <c r="I78" s="31"/>
      <c r="J78" s="38"/>
      <c r="K78" s="161"/>
      <c r="L78" s="137"/>
      <c r="M78" s="138"/>
      <c r="N78" s="139"/>
      <c r="O78" s="140"/>
      <c r="P78" s="87"/>
      <c r="Q78" s="138"/>
      <c r="R78" s="139"/>
      <c r="S78" s="136"/>
      <c r="T78" s="137"/>
      <c r="U78" s="89"/>
      <c r="V78" s="87"/>
      <c r="W78" s="140"/>
      <c r="X78" s="84"/>
      <c r="Y78" s="113"/>
      <c r="Z78" s="114"/>
      <c r="AA78" s="176"/>
      <c r="AB78" s="177"/>
    </row>
    <row r="79" spans="1:28" ht="15.75" thickBot="1">
      <c r="A79" s="183"/>
      <c r="B79" s="184"/>
      <c r="C79" s="165" t="s">
        <v>1</v>
      </c>
      <c r="D79" s="84"/>
      <c r="E79" s="84"/>
      <c r="F79" s="84"/>
      <c r="G79" s="30"/>
      <c r="H79" s="31"/>
      <c r="I79" s="31"/>
      <c r="J79" s="38"/>
      <c r="K79" s="161"/>
      <c r="L79" s="137"/>
      <c r="M79" s="138"/>
      <c r="N79" s="139"/>
      <c r="O79" s="140"/>
      <c r="P79" s="87"/>
      <c r="Q79" s="138"/>
      <c r="R79" s="139"/>
      <c r="S79" s="136"/>
      <c r="T79" s="137"/>
      <c r="U79" s="89"/>
      <c r="V79" s="87"/>
      <c r="W79" s="140"/>
      <c r="X79" s="84"/>
      <c r="Y79" s="113"/>
      <c r="Z79" s="114"/>
      <c r="AA79" s="39"/>
      <c r="AB79" s="40"/>
    </row>
    <row r="80" spans="1:28" ht="15.75" thickBot="1">
      <c r="A80" s="183"/>
      <c r="B80" s="184"/>
      <c r="C80" s="192" t="s">
        <v>1</v>
      </c>
      <c r="D80" s="193"/>
      <c r="E80" s="193"/>
      <c r="F80" s="193"/>
      <c r="G80" s="30"/>
      <c r="H80" s="31"/>
      <c r="I80" s="31"/>
      <c r="J80" s="38"/>
      <c r="K80" s="161"/>
      <c r="L80" s="137"/>
      <c r="M80" s="138"/>
      <c r="N80" s="139"/>
      <c r="O80" s="140"/>
      <c r="P80" s="87"/>
      <c r="Q80" s="138"/>
      <c r="R80" s="139"/>
      <c r="S80" s="136"/>
      <c r="T80" s="137"/>
      <c r="U80" s="89"/>
      <c r="V80" s="87"/>
      <c r="W80" s="140"/>
      <c r="X80" s="84"/>
      <c r="Y80" s="113"/>
      <c r="Z80" s="114"/>
      <c r="AA80" s="41"/>
      <c r="AB80" s="42"/>
    </row>
    <row r="81" spans="1:28" ht="15.75" thickBot="1">
      <c r="A81" s="183"/>
      <c r="B81" s="184"/>
      <c r="C81" s="165" t="s">
        <v>1</v>
      </c>
      <c r="D81" s="84"/>
      <c r="E81" s="84"/>
      <c r="F81" s="84"/>
      <c r="G81" s="30"/>
      <c r="H81" s="31"/>
      <c r="I81" s="31"/>
      <c r="J81" s="38"/>
      <c r="K81" s="161"/>
      <c r="L81" s="137"/>
      <c r="M81" s="138"/>
      <c r="N81" s="139"/>
      <c r="O81" s="140"/>
      <c r="P81" s="87"/>
      <c r="Q81" s="138"/>
      <c r="R81" s="139"/>
      <c r="S81" s="136"/>
      <c r="T81" s="137"/>
      <c r="U81" s="89"/>
      <c r="V81" s="87"/>
      <c r="W81" s="140"/>
      <c r="X81" s="84"/>
      <c r="Y81" s="113"/>
      <c r="Z81" s="114"/>
      <c r="AA81" s="166"/>
      <c r="AB81" s="167"/>
    </row>
    <row r="82" spans="1:28" ht="15.75" thickBot="1">
      <c r="A82" s="183"/>
      <c r="B82" s="184"/>
      <c r="C82" s="172"/>
      <c r="D82" s="173"/>
      <c r="E82" s="173"/>
      <c r="F82" s="173"/>
      <c r="G82" s="30"/>
      <c r="H82" s="31"/>
      <c r="I82" s="31"/>
      <c r="J82" s="38"/>
      <c r="K82" s="161"/>
      <c r="L82" s="137"/>
      <c r="M82" s="138"/>
      <c r="N82" s="139"/>
      <c r="O82" s="140"/>
      <c r="P82" s="87"/>
      <c r="Q82" s="138"/>
      <c r="R82" s="139"/>
      <c r="S82" s="136"/>
      <c r="T82" s="137"/>
      <c r="U82" s="89"/>
      <c r="V82" s="87"/>
      <c r="W82" s="140"/>
      <c r="X82" s="84"/>
      <c r="Y82" s="113"/>
      <c r="Z82" s="114"/>
      <c r="AA82" s="168"/>
      <c r="AB82" s="169"/>
    </row>
    <row r="83" spans="1:28" ht="15.75" thickBot="1">
      <c r="A83" s="185"/>
      <c r="B83" s="186"/>
      <c r="C83" s="159"/>
      <c r="D83" s="160"/>
      <c r="E83" s="160"/>
      <c r="F83" s="160"/>
      <c r="G83" s="32"/>
      <c r="H83" s="33"/>
      <c r="I83" s="33"/>
      <c r="J83" s="43"/>
      <c r="K83" s="161"/>
      <c r="L83" s="137"/>
      <c r="M83" s="162"/>
      <c r="N83" s="163"/>
      <c r="O83" s="164"/>
      <c r="P83" s="95"/>
      <c r="Q83" s="162"/>
      <c r="R83" s="163"/>
      <c r="S83" s="127"/>
      <c r="T83" s="128"/>
      <c r="U83" s="109"/>
      <c r="V83" s="110"/>
      <c r="W83" s="111"/>
      <c r="X83" s="112"/>
      <c r="Y83" s="113"/>
      <c r="Z83" s="114"/>
      <c r="AA83" s="170"/>
      <c r="AB83" s="171"/>
    </row>
    <row r="84" spans="1:28" ht="15.75" thickBot="1">
      <c r="A84" s="153"/>
      <c r="B84" s="154"/>
      <c r="C84" s="155" t="s">
        <v>1</v>
      </c>
      <c r="D84" s="147"/>
      <c r="E84" s="156"/>
      <c r="F84" s="44"/>
      <c r="G84" s="45"/>
      <c r="H84" s="46"/>
      <c r="I84" s="13"/>
      <c r="J84" s="14"/>
      <c r="K84" s="144"/>
      <c r="L84" s="145"/>
      <c r="M84" s="157"/>
      <c r="N84" s="158"/>
      <c r="O84" s="140"/>
      <c r="P84" s="87"/>
      <c r="Q84" s="157"/>
      <c r="R84" s="158"/>
      <c r="S84" s="144"/>
      <c r="T84" s="145"/>
      <c r="U84" s="113"/>
      <c r="V84" s="114"/>
      <c r="W84" s="146"/>
      <c r="X84" s="147"/>
      <c r="Y84" s="113"/>
      <c r="Z84" s="114"/>
      <c r="AA84" s="148"/>
      <c r="AB84" s="134"/>
    </row>
    <row r="85" spans="1:28" ht="15.75" thickBot="1">
      <c r="A85" s="133"/>
      <c r="B85" s="154"/>
      <c r="C85" s="135" t="s">
        <v>1</v>
      </c>
      <c r="D85" s="84"/>
      <c r="E85" s="85"/>
      <c r="F85" s="47"/>
      <c r="G85" s="48"/>
      <c r="H85" s="48"/>
      <c r="I85" s="49"/>
      <c r="J85" s="50"/>
      <c r="K85" s="136"/>
      <c r="L85" s="137"/>
      <c r="M85" s="138"/>
      <c r="N85" s="139"/>
      <c r="O85" s="140"/>
      <c r="P85" s="87"/>
      <c r="Q85" s="138"/>
      <c r="R85" s="139"/>
      <c r="S85" s="136"/>
      <c r="T85" s="137"/>
      <c r="U85" s="89"/>
      <c r="V85" s="87"/>
      <c r="W85" s="140"/>
      <c r="X85" s="84"/>
      <c r="Y85" s="113"/>
      <c r="Z85" s="114"/>
      <c r="AA85" s="133"/>
      <c r="AB85" s="134"/>
    </row>
    <row r="86" spans="1:28" ht="15.75" thickBot="1">
      <c r="A86" s="133"/>
      <c r="B86" s="154"/>
      <c r="C86" s="135" t="s">
        <v>1</v>
      </c>
      <c r="D86" s="84"/>
      <c r="E86" s="85"/>
      <c r="F86" s="51"/>
      <c r="G86" s="48"/>
      <c r="H86" s="48"/>
      <c r="I86" s="49"/>
      <c r="J86" s="50"/>
      <c r="K86" s="136"/>
      <c r="L86" s="137"/>
      <c r="M86" s="138"/>
      <c r="N86" s="139"/>
      <c r="O86" s="140"/>
      <c r="P86" s="87"/>
      <c r="Q86" s="138"/>
      <c r="R86" s="139"/>
      <c r="S86" s="136"/>
      <c r="T86" s="137"/>
      <c r="U86" s="89"/>
      <c r="V86" s="87"/>
      <c r="W86" s="140"/>
      <c r="X86" s="84"/>
      <c r="Y86" s="113"/>
      <c r="Z86" s="114"/>
      <c r="AA86" s="142"/>
      <c r="AB86" s="143"/>
    </row>
    <row r="87" spans="1:28" ht="15.75" thickBot="1">
      <c r="A87" s="133"/>
      <c r="B87" s="154"/>
      <c r="C87" s="135" t="s">
        <v>1</v>
      </c>
      <c r="D87" s="84"/>
      <c r="E87" s="85"/>
      <c r="F87" s="47"/>
      <c r="G87" s="48"/>
      <c r="H87" s="48"/>
      <c r="I87" s="49"/>
      <c r="J87" s="50"/>
      <c r="K87" s="136"/>
      <c r="L87" s="152"/>
      <c r="M87" s="138"/>
      <c r="N87" s="139"/>
      <c r="O87" s="140"/>
      <c r="P87" s="87"/>
      <c r="Q87" s="138"/>
      <c r="R87" s="139"/>
      <c r="S87" s="136"/>
      <c r="T87" s="137"/>
      <c r="U87" s="89"/>
      <c r="V87" s="87"/>
      <c r="W87" s="140"/>
      <c r="X87" s="84"/>
      <c r="Y87" s="113"/>
      <c r="Z87" s="114"/>
      <c r="AA87" s="149"/>
      <c r="AB87" s="132"/>
    </row>
    <row r="88" spans="1:28" ht="15.75" thickBot="1">
      <c r="A88" s="133"/>
      <c r="B88" s="154"/>
      <c r="C88" s="135" t="s">
        <v>1</v>
      </c>
      <c r="D88" s="84"/>
      <c r="E88" s="85"/>
      <c r="F88" s="47"/>
      <c r="G88" s="48"/>
      <c r="H88" s="48"/>
      <c r="I88" s="49"/>
      <c r="J88" s="50"/>
      <c r="K88" s="136"/>
      <c r="L88" s="137"/>
      <c r="M88" s="138"/>
      <c r="N88" s="139"/>
      <c r="O88" s="140"/>
      <c r="P88" s="87"/>
      <c r="Q88" s="138"/>
      <c r="R88" s="139"/>
      <c r="S88" s="150"/>
      <c r="T88" s="151"/>
      <c r="U88" s="89"/>
      <c r="V88" s="87"/>
      <c r="W88" s="140"/>
      <c r="X88" s="84"/>
      <c r="Y88" s="113"/>
      <c r="Z88" s="114"/>
      <c r="AA88" s="133"/>
      <c r="AB88" s="134"/>
    </row>
    <row r="89" spans="1:28" ht="15.75" thickBot="1">
      <c r="A89" s="133"/>
      <c r="B89" s="154"/>
      <c r="C89" s="135"/>
      <c r="D89" s="84"/>
      <c r="E89" s="85"/>
      <c r="F89" s="52"/>
      <c r="G89" s="48"/>
      <c r="H89" s="48"/>
      <c r="I89" s="49"/>
      <c r="J89" s="50"/>
      <c r="K89" s="136"/>
      <c r="L89" s="137"/>
      <c r="M89" s="138"/>
      <c r="N89" s="139"/>
      <c r="O89" s="140"/>
      <c r="P89" s="87"/>
      <c r="Q89" s="138"/>
      <c r="R89" s="139"/>
      <c r="S89" s="136"/>
      <c r="T89" s="137"/>
      <c r="U89" s="89"/>
      <c r="V89" s="87"/>
      <c r="W89" s="140"/>
      <c r="X89" s="84"/>
      <c r="Y89" s="113"/>
      <c r="Z89" s="114"/>
      <c r="AA89" s="133"/>
      <c r="AB89" s="134"/>
    </row>
    <row r="90" spans="1:28" ht="15.75" thickBot="1">
      <c r="A90" s="133"/>
      <c r="B90" s="154"/>
      <c r="C90" s="135"/>
      <c r="D90" s="84"/>
      <c r="E90" s="85"/>
      <c r="F90" s="47"/>
      <c r="G90" s="48"/>
      <c r="H90" s="48"/>
      <c r="I90" s="49"/>
      <c r="J90" s="50"/>
      <c r="K90" s="136"/>
      <c r="L90" s="137"/>
      <c r="M90" s="138"/>
      <c r="N90" s="139"/>
      <c r="O90" s="140"/>
      <c r="P90" s="87"/>
      <c r="Q90" s="138"/>
      <c r="R90" s="139"/>
      <c r="S90" s="136"/>
      <c r="T90" s="137"/>
      <c r="U90" s="89"/>
      <c r="V90" s="87"/>
      <c r="W90" s="140"/>
      <c r="X90" s="84"/>
      <c r="Y90" s="113"/>
      <c r="Z90" s="114"/>
      <c r="AA90" s="133"/>
      <c r="AB90" s="134"/>
    </row>
    <row r="91" spans="1:28" ht="15.75" thickBot="1">
      <c r="A91" s="133"/>
      <c r="B91" s="154"/>
      <c r="C91" s="135"/>
      <c r="D91" s="84"/>
      <c r="E91" s="85"/>
      <c r="F91" s="47"/>
      <c r="G91" s="48"/>
      <c r="H91" s="48"/>
      <c r="I91" s="49"/>
      <c r="J91" s="50"/>
      <c r="K91" s="136"/>
      <c r="L91" s="137"/>
      <c r="M91" s="138"/>
      <c r="N91" s="139"/>
      <c r="O91" s="140"/>
      <c r="P91" s="87"/>
      <c r="Q91" s="138"/>
      <c r="R91" s="139"/>
      <c r="S91" s="136"/>
      <c r="T91" s="137"/>
      <c r="U91" s="89"/>
      <c r="V91" s="87"/>
      <c r="W91" s="140"/>
      <c r="X91" s="84"/>
      <c r="Y91" s="113"/>
      <c r="Z91" s="114"/>
      <c r="AA91" s="133"/>
      <c r="AB91" s="134"/>
    </row>
    <row r="92" spans="1:28" ht="15.75" thickBot="1">
      <c r="A92" s="133"/>
      <c r="B92" s="154"/>
      <c r="C92" s="135"/>
      <c r="D92" s="84"/>
      <c r="E92" s="85"/>
      <c r="F92" s="47"/>
      <c r="G92" s="48"/>
      <c r="H92" s="48"/>
      <c r="I92" s="49"/>
      <c r="J92" s="50"/>
      <c r="K92" s="136"/>
      <c r="L92" s="137"/>
      <c r="M92" s="138"/>
      <c r="N92" s="139"/>
      <c r="O92" s="140"/>
      <c r="P92" s="87"/>
      <c r="Q92" s="138"/>
      <c r="R92" s="139"/>
      <c r="S92" s="136"/>
      <c r="T92" s="137"/>
      <c r="U92" s="89"/>
      <c r="V92" s="87"/>
      <c r="W92" s="140"/>
      <c r="X92" s="84"/>
      <c r="Y92" s="113"/>
      <c r="Z92" s="114"/>
      <c r="AA92" s="133"/>
      <c r="AB92" s="134"/>
    </row>
    <row r="93" spans="1:28" ht="15.75" thickBot="1">
      <c r="A93" s="133"/>
      <c r="B93" s="154"/>
      <c r="C93" s="135"/>
      <c r="D93" s="84"/>
      <c r="E93" s="85"/>
      <c r="F93" s="47"/>
      <c r="G93" s="48"/>
      <c r="H93" s="48"/>
      <c r="I93" s="49"/>
      <c r="J93" s="50"/>
      <c r="K93" s="136"/>
      <c r="L93" s="137"/>
      <c r="M93" s="138"/>
      <c r="N93" s="139"/>
      <c r="O93" s="140"/>
      <c r="P93" s="87"/>
      <c r="Q93" s="138"/>
      <c r="R93" s="139"/>
      <c r="S93" s="136"/>
      <c r="T93" s="137"/>
      <c r="U93" s="89"/>
      <c r="V93" s="87"/>
      <c r="W93" s="140"/>
      <c r="X93" s="84"/>
      <c r="Y93" s="113"/>
      <c r="Z93" s="114"/>
      <c r="AA93" s="142"/>
      <c r="AB93" s="143"/>
    </row>
    <row r="94" spans="1:28" ht="15.75" thickBot="1">
      <c r="A94" s="133"/>
      <c r="B94" s="154"/>
      <c r="C94" s="135"/>
      <c r="D94" s="84"/>
      <c r="E94" s="85"/>
      <c r="F94" s="47"/>
      <c r="G94" s="48"/>
      <c r="H94" s="48"/>
      <c r="I94" s="49"/>
      <c r="J94" s="50"/>
      <c r="K94" s="136"/>
      <c r="L94" s="137"/>
      <c r="M94" s="138"/>
      <c r="N94" s="139"/>
      <c r="O94" s="140"/>
      <c r="P94" s="87"/>
      <c r="Q94" s="138"/>
      <c r="R94" s="139"/>
      <c r="S94" s="136"/>
      <c r="T94" s="137"/>
      <c r="U94" s="89"/>
      <c r="V94" s="87"/>
      <c r="W94" s="140"/>
      <c r="X94" s="84"/>
      <c r="Y94" s="113"/>
      <c r="Z94" s="114"/>
      <c r="AA94" s="141"/>
      <c r="AB94" s="132"/>
    </row>
    <row r="95" spans="1:28" ht="15.75" thickBot="1">
      <c r="A95" s="133"/>
      <c r="B95" s="154"/>
      <c r="C95" s="135"/>
      <c r="D95" s="84"/>
      <c r="E95" s="85"/>
      <c r="F95" s="47"/>
      <c r="G95" s="48"/>
      <c r="H95" s="48"/>
      <c r="I95" s="49"/>
      <c r="J95" s="50"/>
      <c r="K95" s="136"/>
      <c r="L95" s="137"/>
      <c r="M95" s="138"/>
      <c r="N95" s="139"/>
      <c r="O95" s="140"/>
      <c r="P95" s="87"/>
      <c r="Q95" s="138"/>
      <c r="R95" s="139"/>
      <c r="S95" s="136"/>
      <c r="T95" s="137"/>
      <c r="U95" s="89"/>
      <c r="V95" s="87"/>
      <c r="W95" s="140"/>
      <c r="X95" s="84"/>
      <c r="Y95" s="113"/>
      <c r="Z95" s="114"/>
      <c r="AA95" s="133"/>
      <c r="AB95" s="134"/>
    </row>
    <row r="96" spans="1:28" ht="15.75" thickBot="1">
      <c r="A96" s="133"/>
      <c r="B96" s="154"/>
      <c r="C96" s="135"/>
      <c r="D96" s="84"/>
      <c r="E96" s="85"/>
      <c r="F96" s="47"/>
      <c r="G96" s="48"/>
      <c r="H96" s="48"/>
      <c r="I96" s="49"/>
      <c r="J96" s="50"/>
      <c r="K96" s="136"/>
      <c r="L96" s="137"/>
      <c r="M96" s="138"/>
      <c r="N96" s="139"/>
      <c r="O96" s="140"/>
      <c r="P96" s="87"/>
      <c r="Q96" s="138"/>
      <c r="R96" s="139"/>
      <c r="S96" s="136"/>
      <c r="T96" s="137"/>
      <c r="U96" s="89"/>
      <c r="V96" s="87"/>
      <c r="W96" s="140"/>
      <c r="X96" s="84"/>
      <c r="Y96" s="113"/>
      <c r="Z96" s="114"/>
      <c r="AA96" s="142"/>
      <c r="AB96" s="143"/>
    </row>
    <row r="97" spans="1:28" ht="15.75" thickBot="1">
      <c r="A97" s="133"/>
      <c r="B97" s="154"/>
      <c r="C97" s="135"/>
      <c r="D97" s="84"/>
      <c r="E97" s="85"/>
      <c r="F97" s="47"/>
      <c r="G97" s="48"/>
      <c r="H97" s="48"/>
      <c r="I97" s="49"/>
      <c r="J97" s="50"/>
      <c r="K97" s="136"/>
      <c r="L97" s="137"/>
      <c r="M97" s="138"/>
      <c r="N97" s="139"/>
      <c r="O97" s="140"/>
      <c r="P97" s="87"/>
      <c r="Q97" s="138"/>
      <c r="R97" s="139"/>
      <c r="S97" s="136"/>
      <c r="T97" s="137"/>
      <c r="U97" s="89"/>
      <c r="V97" s="87"/>
      <c r="W97" s="140"/>
      <c r="X97" s="84"/>
      <c r="Y97" s="113"/>
      <c r="Z97" s="114"/>
      <c r="AA97" s="131"/>
      <c r="AB97" s="132"/>
    </row>
    <row r="98" spans="1:28" ht="15.75" thickBot="1">
      <c r="A98" s="133"/>
      <c r="B98" s="154"/>
      <c r="C98" s="135"/>
      <c r="D98" s="84"/>
      <c r="E98" s="85"/>
      <c r="F98" s="47"/>
      <c r="G98" s="48"/>
      <c r="H98" s="48"/>
      <c r="I98" s="49"/>
      <c r="J98" s="50"/>
      <c r="K98" s="136"/>
      <c r="L98" s="137"/>
      <c r="M98" s="138"/>
      <c r="N98" s="139"/>
      <c r="O98" s="140"/>
      <c r="P98" s="87"/>
      <c r="Q98" s="138"/>
      <c r="R98" s="139"/>
      <c r="S98" s="136"/>
      <c r="T98" s="137"/>
      <c r="U98" s="89"/>
      <c r="V98" s="87"/>
      <c r="W98" s="140"/>
      <c r="X98" s="84"/>
      <c r="Y98" s="113"/>
      <c r="Z98" s="114"/>
      <c r="AA98" s="133"/>
      <c r="AB98" s="134"/>
    </row>
    <row r="99" spans="1:28" ht="15.75" thickBot="1">
      <c r="A99" s="133"/>
      <c r="B99" s="154"/>
      <c r="C99" s="125"/>
      <c r="D99" s="112"/>
      <c r="E99" s="126"/>
      <c r="F99" s="53"/>
      <c r="G99" s="54"/>
      <c r="H99" s="54"/>
      <c r="I99" s="55"/>
      <c r="J99" s="56"/>
      <c r="K99" s="127"/>
      <c r="L99" s="128"/>
      <c r="M99" s="129"/>
      <c r="N99" s="130"/>
      <c r="O99" s="111"/>
      <c r="P99" s="110"/>
      <c r="Q99" s="129"/>
      <c r="R99" s="130"/>
      <c r="S99" s="127"/>
      <c r="T99" s="128"/>
      <c r="U99" s="109"/>
      <c r="V99" s="110"/>
      <c r="W99" s="111"/>
      <c r="X99" s="112"/>
      <c r="Y99" s="113"/>
      <c r="Z99" s="114"/>
      <c r="AA99" s="133"/>
      <c r="AB99" s="134"/>
    </row>
    <row r="100" spans="1:28">
      <c r="A100" s="115"/>
      <c r="B100" s="107" t="s">
        <v>83</v>
      </c>
      <c r="C100" s="118"/>
      <c r="D100" s="118"/>
      <c r="E100" s="119"/>
      <c r="F100" s="57" t="s">
        <v>1</v>
      </c>
      <c r="G100" s="120" t="s">
        <v>84</v>
      </c>
      <c r="H100" s="121"/>
      <c r="I100" s="122" t="s">
        <v>85</v>
      </c>
      <c r="J100" s="123"/>
      <c r="K100" s="58" t="s">
        <v>20</v>
      </c>
      <c r="L100" s="59" t="s">
        <v>86</v>
      </c>
      <c r="M100" s="58" t="s">
        <v>20</v>
      </c>
      <c r="N100" s="59" t="s">
        <v>86</v>
      </c>
      <c r="O100" s="58" t="s">
        <v>20</v>
      </c>
      <c r="P100" s="59" t="s">
        <v>86</v>
      </c>
      <c r="Q100" s="58" t="s">
        <v>20</v>
      </c>
      <c r="R100" s="59" t="s">
        <v>86</v>
      </c>
      <c r="S100" s="58" t="s">
        <v>20</v>
      </c>
      <c r="T100" s="59" t="s">
        <v>86</v>
      </c>
      <c r="U100" s="58"/>
      <c r="V100" s="59"/>
      <c r="W100" s="58"/>
      <c r="X100" s="59"/>
      <c r="Y100" s="124"/>
      <c r="Z100" s="108"/>
      <c r="AA100" s="107"/>
      <c r="AB100" s="108"/>
    </row>
    <row r="101" spans="1:28">
      <c r="A101" s="116"/>
      <c r="B101" s="101" t="s">
        <v>1</v>
      </c>
      <c r="C101" s="102"/>
      <c r="D101" s="102"/>
      <c r="E101" s="103"/>
      <c r="F101" s="60" t="s">
        <v>1</v>
      </c>
      <c r="G101" s="86" t="s">
        <v>1</v>
      </c>
      <c r="H101" s="87"/>
      <c r="I101" s="86"/>
      <c r="J101" s="88"/>
      <c r="K101" s="61"/>
      <c r="L101" s="62"/>
      <c r="M101" s="63" t="s">
        <v>1</v>
      </c>
      <c r="N101" s="64" t="s">
        <v>1</v>
      </c>
      <c r="O101" s="61" t="s">
        <v>1</v>
      </c>
      <c r="P101" s="62" t="s">
        <v>1</v>
      </c>
      <c r="Q101" s="65" t="s">
        <v>1</v>
      </c>
      <c r="R101" s="66" t="s">
        <v>1</v>
      </c>
      <c r="S101" s="61"/>
      <c r="T101" s="62"/>
      <c r="U101" s="63"/>
      <c r="V101" s="64"/>
      <c r="W101" s="61"/>
      <c r="X101" s="62"/>
      <c r="Y101" s="89"/>
      <c r="Z101" s="90"/>
      <c r="AA101" s="83"/>
      <c r="AB101" s="90"/>
    </row>
    <row r="102" spans="1:28">
      <c r="A102" s="116"/>
      <c r="B102" s="101" t="s">
        <v>1</v>
      </c>
      <c r="C102" s="102"/>
      <c r="D102" s="102"/>
      <c r="E102" s="103"/>
      <c r="F102" s="60" t="s">
        <v>1</v>
      </c>
      <c r="G102" s="86" t="s">
        <v>1</v>
      </c>
      <c r="H102" s="88"/>
      <c r="I102" s="50"/>
      <c r="J102" s="67"/>
      <c r="K102" s="61"/>
      <c r="L102" s="62"/>
      <c r="M102" s="63" t="s">
        <v>1</v>
      </c>
      <c r="N102" s="64" t="s">
        <v>1</v>
      </c>
      <c r="O102" s="61" t="s">
        <v>1</v>
      </c>
      <c r="P102" s="62" t="s">
        <v>1</v>
      </c>
      <c r="Q102" s="65" t="s">
        <v>1</v>
      </c>
      <c r="R102" s="66" t="s">
        <v>1</v>
      </c>
      <c r="S102" s="61"/>
      <c r="T102" s="62"/>
      <c r="U102" s="63"/>
      <c r="V102" s="64"/>
      <c r="W102" s="61"/>
      <c r="X102" s="62"/>
      <c r="Y102" s="24"/>
      <c r="Z102" s="68"/>
      <c r="AA102" s="69"/>
      <c r="AB102" s="68"/>
    </row>
    <row r="103" spans="1:28">
      <c r="A103" s="116"/>
      <c r="B103" s="101" t="s">
        <v>1</v>
      </c>
      <c r="C103" s="102"/>
      <c r="D103" s="102"/>
      <c r="E103" s="103"/>
      <c r="F103" s="60" t="s">
        <v>1</v>
      </c>
      <c r="G103" s="86" t="s">
        <v>1</v>
      </c>
      <c r="H103" s="87"/>
      <c r="I103" s="86"/>
      <c r="J103" s="88"/>
      <c r="K103" s="61"/>
      <c r="L103" s="62"/>
      <c r="M103" s="63" t="s">
        <v>1</v>
      </c>
      <c r="N103" s="64" t="s">
        <v>1</v>
      </c>
      <c r="O103" s="61"/>
      <c r="P103" s="62"/>
      <c r="Q103" s="65" t="s">
        <v>1</v>
      </c>
      <c r="R103" s="66" t="s">
        <v>1</v>
      </c>
      <c r="S103" s="61"/>
      <c r="T103" s="62"/>
      <c r="U103" s="63"/>
      <c r="V103" s="64"/>
      <c r="W103" s="61"/>
      <c r="X103" s="62"/>
      <c r="Y103" s="89"/>
      <c r="Z103" s="90"/>
      <c r="AA103" s="83"/>
      <c r="AB103" s="90"/>
    </row>
    <row r="104" spans="1:28">
      <c r="A104" s="116"/>
      <c r="B104" s="101"/>
      <c r="C104" s="102"/>
      <c r="D104" s="102"/>
      <c r="E104" s="103"/>
      <c r="F104" s="60" t="s">
        <v>1</v>
      </c>
      <c r="G104" s="86"/>
      <c r="H104" s="87"/>
      <c r="I104" s="86"/>
      <c r="J104" s="88"/>
      <c r="K104" s="61"/>
      <c r="L104" s="62"/>
      <c r="M104" s="63"/>
      <c r="N104" s="64"/>
      <c r="O104" s="61"/>
      <c r="P104" s="62"/>
      <c r="Q104" s="70"/>
      <c r="R104" s="71"/>
      <c r="S104" s="61"/>
      <c r="T104" s="62"/>
      <c r="U104" s="63"/>
      <c r="V104" s="64"/>
      <c r="W104" s="61"/>
      <c r="X104" s="62"/>
      <c r="Y104" s="89"/>
      <c r="Z104" s="90"/>
      <c r="AA104" s="83"/>
      <c r="AB104" s="90"/>
    </row>
    <row r="105" spans="1:28">
      <c r="A105" s="116"/>
      <c r="B105" s="101"/>
      <c r="C105" s="102"/>
      <c r="D105" s="102"/>
      <c r="E105" s="103"/>
      <c r="F105" s="60"/>
      <c r="G105" s="50"/>
      <c r="H105" s="25"/>
      <c r="I105" s="50"/>
      <c r="J105" s="67"/>
      <c r="K105" s="61"/>
      <c r="L105" s="62"/>
      <c r="M105" s="63"/>
      <c r="N105" s="64"/>
      <c r="O105" s="61"/>
      <c r="P105" s="62"/>
      <c r="Q105" s="63"/>
      <c r="R105" s="64"/>
      <c r="S105" s="61"/>
      <c r="T105" s="62"/>
      <c r="U105" s="63"/>
      <c r="V105" s="64"/>
      <c r="W105" s="61"/>
      <c r="X105" s="62"/>
      <c r="Y105" s="89"/>
      <c r="Z105" s="90"/>
      <c r="AA105" s="83"/>
      <c r="AB105" s="90"/>
    </row>
    <row r="106" spans="1:28">
      <c r="A106" s="116"/>
      <c r="B106" s="104"/>
      <c r="C106" s="105"/>
      <c r="D106" s="105"/>
      <c r="E106" s="106"/>
      <c r="F106" s="60"/>
      <c r="G106" s="50"/>
      <c r="H106" s="25"/>
      <c r="I106" s="50"/>
      <c r="J106" s="67"/>
      <c r="K106" s="61"/>
      <c r="L106" s="62"/>
      <c r="M106" s="63"/>
      <c r="N106" s="64"/>
      <c r="O106" s="61"/>
      <c r="P106" s="62"/>
      <c r="Q106" s="63"/>
      <c r="R106" s="64"/>
      <c r="S106" s="61"/>
      <c r="T106" s="62"/>
      <c r="U106" s="63"/>
      <c r="V106" s="64"/>
      <c r="W106" s="61"/>
      <c r="X106" s="62"/>
      <c r="Y106" s="89"/>
      <c r="Z106" s="90"/>
      <c r="AA106" s="83"/>
      <c r="AB106" s="90"/>
    </row>
    <row r="107" spans="1:28">
      <c r="A107" s="116"/>
      <c r="B107" s="101"/>
      <c r="C107" s="102"/>
      <c r="D107" s="102"/>
      <c r="E107" s="103"/>
      <c r="F107" s="60"/>
      <c r="G107" s="86"/>
      <c r="H107" s="87"/>
      <c r="I107" s="86"/>
      <c r="J107" s="88"/>
      <c r="K107" s="61"/>
      <c r="L107" s="62"/>
      <c r="M107" s="63"/>
      <c r="N107" s="64"/>
      <c r="O107" s="61"/>
      <c r="P107" s="62"/>
      <c r="Q107" s="63"/>
      <c r="R107" s="64"/>
      <c r="S107" s="61"/>
      <c r="T107" s="62"/>
      <c r="U107" s="63"/>
      <c r="V107" s="64"/>
      <c r="W107" s="61"/>
      <c r="X107" s="62"/>
      <c r="Y107" s="89"/>
      <c r="Z107" s="90"/>
      <c r="AA107" s="83"/>
      <c r="AB107" s="90"/>
    </row>
    <row r="108" spans="1:28">
      <c r="A108" s="116"/>
      <c r="B108" s="104"/>
      <c r="C108" s="105"/>
      <c r="D108" s="105"/>
      <c r="E108" s="106"/>
      <c r="F108" s="60"/>
      <c r="G108" s="86"/>
      <c r="H108" s="87"/>
      <c r="I108" s="50"/>
      <c r="J108" s="67"/>
      <c r="K108" s="61"/>
      <c r="L108" s="62"/>
      <c r="M108" s="63"/>
      <c r="N108" s="64"/>
      <c r="O108" s="61"/>
      <c r="P108" s="62"/>
      <c r="Q108" s="63"/>
      <c r="R108" s="64"/>
      <c r="S108" s="61"/>
      <c r="T108" s="62"/>
      <c r="U108" s="63"/>
      <c r="V108" s="64"/>
      <c r="W108" s="61"/>
      <c r="X108" s="62"/>
      <c r="Y108" s="89"/>
      <c r="Z108" s="90"/>
      <c r="AA108" s="83"/>
      <c r="AB108" s="90"/>
    </row>
    <row r="109" spans="1:28">
      <c r="A109" s="116"/>
      <c r="B109" s="101"/>
      <c r="C109" s="102"/>
      <c r="D109" s="102"/>
      <c r="E109" s="103"/>
      <c r="F109" s="60"/>
      <c r="G109" s="86"/>
      <c r="H109" s="87"/>
      <c r="I109" s="86"/>
      <c r="J109" s="88"/>
      <c r="K109" s="61"/>
      <c r="L109" s="62"/>
      <c r="M109" s="63"/>
      <c r="N109" s="64"/>
      <c r="O109" s="61"/>
      <c r="P109" s="62"/>
      <c r="Q109" s="63"/>
      <c r="R109" s="64"/>
      <c r="S109" s="61"/>
      <c r="T109" s="62"/>
      <c r="U109" s="63"/>
      <c r="V109" s="64"/>
      <c r="W109" s="61"/>
      <c r="X109" s="62"/>
      <c r="Y109" s="89"/>
      <c r="Z109" s="90"/>
      <c r="AA109" s="83"/>
      <c r="AB109" s="90"/>
    </row>
    <row r="110" spans="1:28">
      <c r="A110" s="116"/>
      <c r="B110" s="101"/>
      <c r="C110" s="102"/>
      <c r="D110" s="102"/>
      <c r="E110" s="103"/>
      <c r="F110" s="60"/>
      <c r="G110" s="86"/>
      <c r="H110" s="87"/>
      <c r="I110" s="86"/>
      <c r="J110" s="88"/>
      <c r="K110" s="61"/>
      <c r="L110" s="62"/>
      <c r="M110" s="63"/>
      <c r="N110" s="64"/>
      <c r="O110" s="61"/>
      <c r="P110" s="62"/>
      <c r="Q110" s="63"/>
      <c r="R110" s="64"/>
      <c r="S110" s="61"/>
      <c r="T110" s="62"/>
      <c r="U110" s="63"/>
      <c r="V110" s="64"/>
      <c r="W110" s="61"/>
      <c r="X110" s="62"/>
      <c r="Y110" s="89"/>
      <c r="Z110" s="90"/>
      <c r="AA110" s="83"/>
      <c r="AB110" s="90"/>
    </row>
    <row r="111" spans="1:28">
      <c r="A111" s="116"/>
      <c r="B111" s="101"/>
      <c r="C111" s="102"/>
      <c r="D111" s="102"/>
      <c r="E111" s="103"/>
      <c r="F111" s="60"/>
      <c r="G111" s="86"/>
      <c r="H111" s="87"/>
      <c r="I111" s="86"/>
      <c r="J111" s="88"/>
      <c r="K111" s="61"/>
      <c r="L111" s="62"/>
      <c r="M111" s="63"/>
      <c r="N111" s="64"/>
      <c r="O111" s="61"/>
      <c r="P111" s="62"/>
      <c r="Q111" s="63"/>
      <c r="R111" s="64"/>
      <c r="S111" s="61"/>
      <c r="T111" s="62"/>
      <c r="U111" s="63"/>
      <c r="V111" s="64"/>
      <c r="W111" s="61"/>
      <c r="X111" s="62"/>
      <c r="Y111" s="89"/>
      <c r="Z111" s="90"/>
      <c r="AA111" s="83"/>
      <c r="AB111" s="90"/>
    </row>
    <row r="112" spans="1:28">
      <c r="A112" s="116"/>
      <c r="B112" s="83"/>
      <c r="C112" s="84"/>
      <c r="D112" s="84"/>
      <c r="E112" s="85"/>
      <c r="F112" s="72"/>
      <c r="G112" s="86"/>
      <c r="H112" s="87"/>
      <c r="I112" s="86"/>
      <c r="J112" s="88"/>
      <c r="K112" s="61"/>
      <c r="L112" s="62"/>
      <c r="M112" s="63"/>
      <c r="N112" s="64"/>
      <c r="O112" s="61"/>
      <c r="P112" s="62"/>
      <c r="Q112" s="63"/>
      <c r="R112" s="64"/>
      <c r="S112" s="61"/>
      <c r="T112" s="62"/>
      <c r="U112" s="63"/>
      <c r="V112" s="64"/>
      <c r="W112" s="61"/>
      <c r="X112" s="62"/>
      <c r="Y112" s="89"/>
      <c r="Z112" s="90"/>
      <c r="AA112" s="83"/>
      <c r="AB112" s="90"/>
    </row>
    <row r="113" spans="1:28">
      <c r="A113" s="116"/>
      <c r="B113" s="83"/>
      <c r="C113" s="84"/>
      <c r="D113" s="84"/>
      <c r="E113" s="85"/>
      <c r="F113" s="72"/>
      <c r="G113" s="86"/>
      <c r="H113" s="87"/>
      <c r="I113" s="86"/>
      <c r="J113" s="88"/>
      <c r="K113" s="61"/>
      <c r="L113" s="62"/>
      <c r="M113" s="63"/>
      <c r="N113" s="64"/>
      <c r="O113" s="61"/>
      <c r="P113" s="62"/>
      <c r="Q113" s="63"/>
      <c r="R113" s="64"/>
      <c r="S113" s="61"/>
      <c r="T113" s="62"/>
      <c r="U113" s="63"/>
      <c r="V113" s="64"/>
      <c r="W113" s="61"/>
      <c r="X113" s="62"/>
      <c r="Y113" s="89"/>
      <c r="Z113" s="90"/>
      <c r="AA113" s="83"/>
      <c r="AB113" s="90"/>
    </row>
    <row r="114" spans="1:28">
      <c r="A114" s="116"/>
      <c r="B114" s="83"/>
      <c r="C114" s="84"/>
      <c r="D114" s="84"/>
      <c r="E114" s="85"/>
      <c r="F114" s="72"/>
      <c r="G114" s="86"/>
      <c r="H114" s="87"/>
      <c r="I114" s="86"/>
      <c r="J114" s="88"/>
      <c r="K114" s="61"/>
      <c r="L114" s="62"/>
      <c r="M114" s="63"/>
      <c r="N114" s="64"/>
      <c r="O114" s="61"/>
      <c r="P114" s="62"/>
      <c r="Q114" s="63"/>
      <c r="R114" s="64"/>
      <c r="S114" s="61"/>
      <c r="T114" s="62"/>
      <c r="U114" s="63"/>
      <c r="V114" s="64"/>
      <c r="W114" s="61"/>
      <c r="X114" s="62"/>
      <c r="Y114" s="89"/>
      <c r="Z114" s="90"/>
      <c r="AA114" s="83"/>
      <c r="AB114" s="90"/>
    </row>
    <row r="115" spans="1:28">
      <c r="A115" s="116"/>
      <c r="B115" s="83"/>
      <c r="C115" s="84"/>
      <c r="D115" s="84"/>
      <c r="E115" s="85"/>
      <c r="F115" s="72"/>
      <c r="G115" s="86"/>
      <c r="H115" s="87"/>
      <c r="I115" s="86"/>
      <c r="J115" s="88"/>
      <c r="K115" s="73"/>
      <c r="L115" s="74"/>
      <c r="M115" s="75"/>
      <c r="N115" s="76"/>
      <c r="O115" s="73"/>
      <c r="P115" s="74"/>
      <c r="Q115" s="75"/>
      <c r="R115" s="76"/>
      <c r="S115" s="73"/>
      <c r="T115" s="74"/>
      <c r="U115" s="75"/>
      <c r="V115" s="76"/>
      <c r="W115" s="73"/>
      <c r="X115" s="74"/>
      <c r="Y115" s="89"/>
      <c r="Z115" s="90"/>
      <c r="AA115" s="83"/>
      <c r="AB115" s="90"/>
    </row>
    <row r="116" spans="1:28">
      <c r="A116" s="116"/>
      <c r="B116" s="98"/>
      <c r="C116" s="99"/>
      <c r="D116" s="99"/>
      <c r="E116" s="100"/>
      <c r="F116" s="77"/>
      <c r="G116" s="86"/>
      <c r="H116" s="87"/>
      <c r="I116" s="86"/>
      <c r="J116" s="88"/>
      <c r="K116" s="61"/>
      <c r="L116" s="62"/>
      <c r="M116" s="63"/>
      <c r="N116" s="64"/>
      <c r="O116" s="61"/>
      <c r="P116" s="62"/>
      <c r="Q116" s="63"/>
      <c r="R116" s="64"/>
      <c r="S116" s="61"/>
      <c r="T116" s="62"/>
      <c r="U116" s="63"/>
      <c r="V116" s="64"/>
      <c r="W116" s="61"/>
      <c r="X116" s="62"/>
      <c r="Y116" s="89"/>
      <c r="Z116" s="90"/>
      <c r="AA116" s="83"/>
      <c r="AB116" s="90"/>
    </row>
    <row r="117" spans="1:28">
      <c r="A117" s="116"/>
      <c r="B117" s="83"/>
      <c r="C117" s="84"/>
      <c r="D117" s="84"/>
      <c r="E117" s="85"/>
      <c r="F117" s="72"/>
      <c r="G117" s="86"/>
      <c r="H117" s="87"/>
      <c r="I117" s="86"/>
      <c r="J117" s="88"/>
      <c r="K117" s="61"/>
      <c r="L117" s="62"/>
      <c r="M117" s="63"/>
      <c r="N117" s="64"/>
      <c r="O117" s="61"/>
      <c r="P117" s="62"/>
      <c r="Q117" s="63"/>
      <c r="R117" s="64"/>
      <c r="S117" s="61"/>
      <c r="T117" s="62"/>
      <c r="U117" s="63"/>
      <c r="V117" s="64"/>
      <c r="W117" s="61"/>
      <c r="X117" s="62"/>
      <c r="Y117" s="89"/>
      <c r="Z117" s="90"/>
      <c r="AA117" s="83"/>
      <c r="AB117" s="90"/>
    </row>
    <row r="118" spans="1:28">
      <c r="A118" s="116"/>
      <c r="B118" s="83"/>
      <c r="C118" s="84"/>
      <c r="D118" s="84"/>
      <c r="E118" s="85"/>
      <c r="F118" s="72"/>
      <c r="G118" s="86"/>
      <c r="H118" s="87"/>
      <c r="I118" s="86"/>
      <c r="J118" s="88"/>
      <c r="K118" s="61"/>
      <c r="L118" s="62"/>
      <c r="M118" s="63"/>
      <c r="N118" s="64"/>
      <c r="O118" s="61"/>
      <c r="P118" s="62"/>
      <c r="Q118" s="63"/>
      <c r="R118" s="64"/>
      <c r="S118" s="61"/>
      <c r="T118" s="62"/>
      <c r="U118" s="63"/>
      <c r="V118" s="64"/>
      <c r="W118" s="61"/>
      <c r="X118" s="62"/>
      <c r="Y118" s="89"/>
      <c r="Z118" s="90"/>
      <c r="AA118" s="83"/>
      <c r="AB118" s="90"/>
    </row>
    <row r="119" spans="1:28">
      <c r="A119" s="116"/>
      <c r="B119" s="83"/>
      <c r="C119" s="84"/>
      <c r="D119" s="84"/>
      <c r="E119" s="85"/>
      <c r="F119" s="72"/>
      <c r="G119" s="86"/>
      <c r="H119" s="87"/>
      <c r="I119" s="86"/>
      <c r="J119" s="88"/>
      <c r="K119" s="61"/>
      <c r="L119" s="62"/>
      <c r="M119" s="63"/>
      <c r="N119" s="64"/>
      <c r="O119" s="61"/>
      <c r="P119" s="62"/>
      <c r="Q119" s="63"/>
      <c r="R119" s="64"/>
      <c r="S119" s="61"/>
      <c r="T119" s="62"/>
      <c r="U119" s="63"/>
      <c r="V119" s="64"/>
      <c r="W119" s="61"/>
      <c r="X119" s="62"/>
      <c r="Y119" s="89"/>
      <c r="Z119" s="90"/>
      <c r="AA119" s="83"/>
      <c r="AB119" s="90"/>
    </row>
    <row r="120" spans="1:28" ht="15.75" thickBot="1">
      <c r="A120" s="117"/>
      <c r="B120" s="91"/>
      <c r="C120" s="92"/>
      <c r="D120" s="92"/>
      <c r="E120" s="93"/>
      <c r="F120" s="78"/>
      <c r="G120" s="94"/>
      <c r="H120" s="95"/>
      <c r="I120" s="94"/>
      <c r="J120" s="96"/>
      <c r="K120" s="79"/>
      <c r="L120" s="80"/>
      <c r="M120" s="81"/>
      <c r="N120" s="82"/>
      <c r="O120" s="79"/>
      <c r="P120" s="80"/>
      <c r="Q120" s="81"/>
      <c r="R120" s="82"/>
      <c r="S120" s="79"/>
      <c r="T120" s="80"/>
      <c r="U120" s="81"/>
      <c r="V120" s="82"/>
      <c r="W120" s="79"/>
      <c r="X120" s="80"/>
      <c r="Y120" s="89"/>
      <c r="Z120" s="90"/>
      <c r="AA120" s="91"/>
      <c r="AB120" s="97"/>
    </row>
  </sheetData>
  <mergeCells count="1045">
    <mergeCell ref="Q3:R3"/>
    <mergeCell ref="S3:T3"/>
    <mergeCell ref="U3:V3"/>
    <mergeCell ref="W3:X3"/>
    <mergeCell ref="Y3:Z3"/>
    <mergeCell ref="AA3:AB3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W6:X6"/>
    <mergeCell ref="Y6:Z7"/>
    <mergeCell ref="AA6:AB7"/>
    <mergeCell ref="I7:J7"/>
    <mergeCell ref="K7:L7"/>
    <mergeCell ref="M7:N7"/>
    <mergeCell ref="O7:P7"/>
    <mergeCell ref="Q7:R7"/>
    <mergeCell ref="S7:T7"/>
    <mergeCell ref="U7:V7"/>
    <mergeCell ref="A11:B11"/>
    <mergeCell ref="C11:E11"/>
    <mergeCell ref="K11:L11"/>
    <mergeCell ref="M11:N11"/>
    <mergeCell ref="O11:P11"/>
    <mergeCell ref="Q11:R11"/>
    <mergeCell ref="U9:U10"/>
    <mergeCell ref="V9:V10"/>
    <mergeCell ref="W9:W10"/>
    <mergeCell ref="X9:X10"/>
    <mergeCell ref="Y9:Z10"/>
    <mergeCell ref="AA9:AB10"/>
    <mergeCell ref="Y8:Z8"/>
    <mergeCell ref="AA8:AB8"/>
    <mergeCell ref="G9:H10"/>
    <mergeCell ref="K9:K10"/>
    <mergeCell ref="L9:L10"/>
    <mergeCell ref="M9:M10"/>
    <mergeCell ref="N9:N10"/>
    <mergeCell ref="O9:O10"/>
    <mergeCell ref="P9:P10"/>
    <mergeCell ref="Q9:Q10"/>
    <mergeCell ref="C13:F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B14"/>
    <mergeCell ref="U13:V13"/>
    <mergeCell ref="W13:X13"/>
    <mergeCell ref="Y13:Z13"/>
    <mergeCell ref="U14:V14"/>
    <mergeCell ref="S11:T11"/>
    <mergeCell ref="U11:V11"/>
    <mergeCell ref="W11:X11"/>
    <mergeCell ref="Y11:Z11"/>
    <mergeCell ref="AA11:AB11"/>
    <mergeCell ref="C12:F12"/>
    <mergeCell ref="K12:L12"/>
    <mergeCell ref="M12:N12"/>
    <mergeCell ref="O12:P12"/>
    <mergeCell ref="AA15:AB17"/>
    <mergeCell ref="C16:F16"/>
    <mergeCell ref="K16:L16"/>
    <mergeCell ref="M16:N16"/>
    <mergeCell ref="O16:P16"/>
    <mergeCell ref="Q16:R16"/>
    <mergeCell ref="S16:T16"/>
    <mergeCell ref="U16:V16"/>
    <mergeCell ref="W16:X16"/>
    <mergeCell ref="W14:X14"/>
    <mergeCell ref="Y14:Z14"/>
    <mergeCell ref="C15:F15"/>
    <mergeCell ref="K15:L15"/>
    <mergeCell ref="M15:N15"/>
    <mergeCell ref="O15:P15"/>
    <mergeCell ref="Q15:R15"/>
    <mergeCell ref="S15:T15"/>
    <mergeCell ref="U15:V15"/>
    <mergeCell ref="W15:X15"/>
    <mergeCell ref="C14:F14"/>
    <mergeCell ref="K14:L14"/>
    <mergeCell ref="M14:N14"/>
    <mergeCell ref="O14:P14"/>
    <mergeCell ref="Q14:R14"/>
    <mergeCell ref="S14:T14"/>
    <mergeCell ref="Y16:Z16"/>
    <mergeCell ref="C17:F17"/>
    <mergeCell ref="K17:L17"/>
    <mergeCell ref="M17:N17"/>
    <mergeCell ref="O17:P17"/>
    <mergeCell ref="Q17:R17"/>
    <mergeCell ref="S17:T17"/>
    <mergeCell ref="U17:V17"/>
    <mergeCell ref="W17:X17"/>
    <mergeCell ref="Y17:Z17"/>
    <mergeCell ref="W20:X20"/>
    <mergeCell ref="Y20:Z20"/>
    <mergeCell ref="C21:F21"/>
    <mergeCell ref="K21:L21"/>
    <mergeCell ref="M21:N21"/>
    <mergeCell ref="O21:P21"/>
    <mergeCell ref="Y15:Z15"/>
    <mergeCell ref="U19:V19"/>
    <mergeCell ref="W19:X19"/>
    <mergeCell ref="Y19:Z19"/>
    <mergeCell ref="C20:F20"/>
    <mergeCell ref="K20:L20"/>
    <mergeCell ref="M20:N20"/>
    <mergeCell ref="O20:P20"/>
    <mergeCell ref="Q20:R20"/>
    <mergeCell ref="S20:T20"/>
    <mergeCell ref="U20:V20"/>
    <mergeCell ref="U23:V23"/>
    <mergeCell ref="W23:X23"/>
    <mergeCell ref="Y23:Z23"/>
    <mergeCell ref="U18:V18"/>
    <mergeCell ref="W18:X18"/>
    <mergeCell ref="Y18:Z18"/>
    <mergeCell ref="AA18:AB24"/>
    <mergeCell ref="C19:F19"/>
    <mergeCell ref="K19:L19"/>
    <mergeCell ref="M19:N19"/>
    <mergeCell ref="O19:P19"/>
    <mergeCell ref="Q19:R19"/>
    <mergeCell ref="S19:T19"/>
    <mergeCell ref="C18:F18"/>
    <mergeCell ref="K18:L18"/>
    <mergeCell ref="M18:N18"/>
    <mergeCell ref="O18:P18"/>
    <mergeCell ref="Q18:R18"/>
    <mergeCell ref="S18:T18"/>
    <mergeCell ref="Q24:R24"/>
    <mergeCell ref="S24:T24"/>
    <mergeCell ref="U24:V24"/>
    <mergeCell ref="C23:F23"/>
    <mergeCell ref="K23:L23"/>
    <mergeCell ref="M23:N23"/>
    <mergeCell ref="O23:P23"/>
    <mergeCell ref="Q23:R23"/>
    <mergeCell ref="S23:T23"/>
    <mergeCell ref="Y21:Z21"/>
    <mergeCell ref="C22:F22"/>
    <mergeCell ref="K22:L22"/>
    <mergeCell ref="M22:N22"/>
    <mergeCell ref="O22:P22"/>
    <mergeCell ref="Q22:R22"/>
    <mergeCell ref="S22:T22"/>
    <mergeCell ref="U22:V22"/>
    <mergeCell ref="W22:X22"/>
    <mergeCell ref="Y22:Z22"/>
    <mergeCell ref="Q21:R21"/>
    <mergeCell ref="S21:T21"/>
    <mergeCell ref="U21:V21"/>
    <mergeCell ref="W21:X21"/>
    <mergeCell ref="S25:T25"/>
    <mergeCell ref="U25:V25"/>
    <mergeCell ref="W25:X25"/>
    <mergeCell ref="Y25:Z25"/>
    <mergeCell ref="AA25:AB25"/>
    <mergeCell ref="C26:F26"/>
    <mergeCell ref="G26:H26"/>
    <mergeCell ref="I26:J26"/>
    <mergeCell ref="K26:L26"/>
    <mergeCell ref="M26:N26"/>
    <mergeCell ref="W24:X24"/>
    <mergeCell ref="Y24:Z24"/>
    <mergeCell ref="A25:B38"/>
    <mergeCell ref="C25:F25"/>
    <mergeCell ref="G25:H25"/>
    <mergeCell ref="I25:J25"/>
    <mergeCell ref="K25:L25"/>
    <mergeCell ref="M25:N25"/>
    <mergeCell ref="O25:P25"/>
    <mergeCell ref="Q25:R25"/>
    <mergeCell ref="A12:B24"/>
    <mergeCell ref="U28:V28"/>
    <mergeCell ref="W28:X28"/>
    <mergeCell ref="Y28:Z28"/>
    <mergeCell ref="AA28:AB28"/>
    <mergeCell ref="C29:F29"/>
    <mergeCell ref="G29:H29"/>
    <mergeCell ref="I29:J29"/>
    <mergeCell ref="C24:F24"/>
    <mergeCell ref="K24:L24"/>
    <mergeCell ref="M24:N24"/>
    <mergeCell ref="O24:P24"/>
    <mergeCell ref="W27:X27"/>
    <mergeCell ref="Y27:Z27"/>
    <mergeCell ref="C28:F28"/>
    <mergeCell ref="G28:H28"/>
    <mergeCell ref="I28:J28"/>
    <mergeCell ref="K28:L28"/>
    <mergeCell ref="M28:N28"/>
    <mergeCell ref="O28:P28"/>
    <mergeCell ref="Q28:R28"/>
    <mergeCell ref="S28:T28"/>
    <mergeCell ref="AA26:AB27"/>
    <mergeCell ref="C27:F27"/>
    <mergeCell ref="G27:H27"/>
    <mergeCell ref="I27:J27"/>
    <mergeCell ref="K27:L27"/>
    <mergeCell ref="M27:N27"/>
    <mergeCell ref="O27:P27"/>
    <mergeCell ref="Q27:R27"/>
    <mergeCell ref="S27:T27"/>
    <mergeCell ref="U27:V27"/>
    <mergeCell ref="O26:P26"/>
    <mergeCell ref="Q26:R26"/>
    <mergeCell ref="S26:T26"/>
    <mergeCell ref="U26:V26"/>
    <mergeCell ref="W26:X26"/>
    <mergeCell ref="Y26:Z26"/>
    <mergeCell ref="Y30:Z30"/>
    <mergeCell ref="C31:F31"/>
    <mergeCell ref="G31:H31"/>
    <mergeCell ref="I31:J31"/>
    <mergeCell ref="K31:L31"/>
    <mergeCell ref="M31:N31"/>
    <mergeCell ref="O31:P31"/>
    <mergeCell ref="Q31:R31"/>
    <mergeCell ref="S31:T31"/>
    <mergeCell ref="U31:V31"/>
    <mergeCell ref="C30:F30"/>
    <mergeCell ref="G30:H30"/>
    <mergeCell ref="I30:J30"/>
    <mergeCell ref="K30:L30"/>
    <mergeCell ref="M30:N30"/>
    <mergeCell ref="O30:P30"/>
    <mergeCell ref="Q29:R29"/>
    <mergeCell ref="S29:T29"/>
    <mergeCell ref="U29:V29"/>
    <mergeCell ref="W29:X29"/>
    <mergeCell ref="Y29:Z29"/>
    <mergeCell ref="Q30:R30"/>
    <mergeCell ref="S30:T30"/>
    <mergeCell ref="U30:V30"/>
    <mergeCell ref="W30:X30"/>
    <mergeCell ref="K29:L29"/>
    <mergeCell ref="M29:N29"/>
    <mergeCell ref="O29:P29"/>
    <mergeCell ref="U32:V32"/>
    <mergeCell ref="W32:X32"/>
    <mergeCell ref="Y32:Z32"/>
    <mergeCell ref="C33:F33"/>
    <mergeCell ref="G33:H33"/>
    <mergeCell ref="I33:J33"/>
    <mergeCell ref="K33:L33"/>
    <mergeCell ref="M33:N33"/>
    <mergeCell ref="O33:P33"/>
    <mergeCell ref="Q33:R33"/>
    <mergeCell ref="W31:X31"/>
    <mergeCell ref="Y31:Z31"/>
    <mergeCell ref="C32:F32"/>
    <mergeCell ref="G32:H32"/>
    <mergeCell ref="I32:J32"/>
    <mergeCell ref="K32:L32"/>
    <mergeCell ref="M32:N32"/>
    <mergeCell ref="O32:P32"/>
    <mergeCell ref="Q32:R32"/>
    <mergeCell ref="S32:T32"/>
    <mergeCell ref="Q34:R34"/>
    <mergeCell ref="S34:T34"/>
    <mergeCell ref="U34:V34"/>
    <mergeCell ref="W34:X34"/>
    <mergeCell ref="Y34:Z34"/>
    <mergeCell ref="C35:F35"/>
    <mergeCell ref="G35:H35"/>
    <mergeCell ref="I35:J35"/>
    <mergeCell ref="K35:L35"/>
    <mergeCell ref="M35:N35"/>
    <mergeCell ref="S33:T33"/>
    <mergeCell ref="U33:V33"/>
    <mergeCell ref="W33:X33"/>
    <mergeCell ref="Y33:Z33"/>
    <mergeCell ref="C34:F34"/>
    <mergeCell ref="G34:H34"/>
    <mergeCell ref="I34:J34"/>
    <mergeCell ref="K34:L34"/>
    <mergeCell ref="M34:N34"/>
    <mergeCell ref="O34:P34"/>
    <mergeCell ref="S36:T36"/>
    <mergeCell ref="U36:V36"/>
    <mergeCell ref="W36:X36"/>
    <mergeCell ref="Y36:Z36"/>
    <mergeCell ref="C37:F37"/>
    <mergeCell ref="G37:H37"/>
    <mergeCell ref="I37:J37"/>
    <mergeCell ref="K37:L37"/>
    <mergeCell ref="S37:T37"/>
    <mergeCell ref="C36:F36"/>
    <mergeCell ref="G36:H36"/>
    <mergeCell ref="I36:J36"/>
    <mergeCell ref="K36:L36"/>
    <mergeCell ref="M36:N36"/>
    <mergeCell ref="O36:P36"/>
    <mergeCell ref="O35:P35"/>
    <mergeCell ref="Q35:R35"/>
    <mergeCell ref="S35:T35"/>
    <mergeCell ref="U35:V35"/>
    <mergeCell ref="W35:X35"/>
    <mergeCell ref="Y35:Z35"/>
    <mergeCell ref="C40:F40"/>
    <mergeCell ref="K40:L40"/>
    <mergeCell ref="M40:N40"/>
    <mergeCell ref="O40:P40"/>
    <mergeCell ref="Q40:R40"/>
    <mergeCell ref="S40:T40"/>
    <mergeCell ref="Q39:R39"/>
    <mergeCell ref="S39:T39"/>
    <mergeCell ref="U39:V39"/>
    <mergeCell ref="W39:X39"/>
    <mergeCell ref="Y39:Z39"/>
    <mergeCell ref="AA39:AB40"/>
    <mergeCell ref="U40:V40"/>
    <mergeCell ref="W40:X40"/>
    <mergeCell ref="Y40:Z40"/>
    <mergeCell ref="Q38:R38"/>
    <mergeCell ref="S38:T38"/>
    <mergeCell ref="U38:V38"/>
    <mergeCell ref="W38:X38"/>
    <mergeCell ref="Y38:Z38"/>
    <mergeCell ref="C39:F39"/>
    <mergeCell ref="K39:L39"/>
    <mergeCell ref="M39:N39"/>
    <mergeCell ref="O39:P39"/>
    <mergeCell ref="C38:F38"/>
    <mergeCell ref="G38:H38"/>
    <mergeCell ref="I38:J38"/>
    <mergeCell ref="K38:L38"/>
    <mergeCell ref="M38:N38"/>
    <mergeCell ref="O38:P38"/>
    <mergeCell ref="AA29:AB38"/>
    <mergeCell ref="Q36:R36"/>
    <mergeCell ref="U42:V42"/>
    <mergeCell ref="W42:X42"/>
    <mergeCell ref="Y42:Z42"/>
    <mergeCell ref="AA42:AB43"/>
    <mergeCell ref="C43:F43"/>
    <mergeCell ref="K43:L43"/>
    <mergeCell ref="M43:N43"/>
    <mergeCell ref="O43:P43"/>
    <mergeCell ref="Q43:R43"/>
    <mergeCell ref="S43:T43"/>
    <mergeCell ref="U41:V41"/>
    <mergeCell ref="W41:X41"/>
    <mergeCell ref="Y41:Z41"/>
    <mergeCell ref="AA41:AB41"/>
    <mergeCell ref="C42:F42"/>
    <mergeCell ref="K42:L42"/>
    <mergeCell ref="M42:N42"/>
    <mergeCell ref="O42:P42"/>
    <mergeCell ref="Q42:R42"/>
    <mergeCell ref="S42:T42"/>
    <mergeCell ref="C41:F41"/>
    <mergeCell ref="K41:L41"/>
    <mergeCell ref="M41:N41"/>
    <mergeCell ref="O41:P41"/>
    <mergeCell ref="Q41:R41"/>
    <mergeCell ref="S41:T41"/>
    <mergeCell ref="U44:V44"/>
    <mergeCell ref="W44:X44"/>
    <mergeCell ref="Y44:Z44"/>
    <mergeCell ref="AA44:AB45"/>
    <mergeCell ref="C45:F45"/>
    <mergeCell ref="K45:L45"/>
    <mergeCell ref="M45:N45"/>
    <mergeCell ref="O45:P45"/>
    <mergeCell ref="Q45:R45"/>
    <mergeCell ref="S45:T45"/>
    <mergeCell ref="U43:V43"/>
    <mergeCell ref="W43:X43"/>
    <mergeCell ref="Y43:Z43"/>
    <mergeCell ref="A44:B54"/>
    <mergeCell ref="C44:F44"/>
    <mergeCell ref="K44:L44"/>
    <mergeCell ref="M44:N44"/>
    <mergeCell ref="O44:P44"/>
    <mergeCell ref="Q44:R44"/>
    <mergeCell ref="S44:T44"/>
    <mergeCell ref="A39:B43"/>
    <mergeCell ref="W46:X46"/>
    <mergeCell ref="Y46:Z46"/>
    <mergeCell ref="AA46:AB46"/>
    <mergeCell ref="C47:F47"/>
    <mergeCell ref="K47:L47"/>
    <mergeCell ref="M47:N47"/>
    <mergeCell ref="O47:P47"/>
    <mergeCell ref="Q47:R47"/>
    <mergeCell ref="S47:T47"/>
    <mergeCell ref="U47:V47"/>
    <mergeCell ref="U45:V45"/>
    <mergeCell ref="W45:X45"/>
    <mergeCell ref="Y45:Z45"/>
    <mergeCell ref="C46:F46"/>
    <mergeCell ref="K46:L46"/>
    <mergeCell ref="M46:N46"/>
    <mergeCell ref="O46:P46"/>
    <mergeCell ref="Q46:R46"/>
    <mergeCell ref="S46:T46"/>
    <mergeCell ref="U46:V46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W47:X47"/>
    <mergeCell ref="Y47:Z47"/>
    <mergeCell ref="AA47:AB54"/>
    <mergeCell ref="C48:F48"/>
    <mergeCell ref="K48:L48"/>
    <mergeCell ref="M48:N48"/>
    <mergeCell ref="O48:P48"/>
    <mergeCell ref="Q48:R48"/>
    <mergeCell ref="S48:T48"/>
    <mergeCell ref="U48:V48"/>
    <mergeCell ref="U51:V51"/>
    <mergeCell ref="W51:X51"/>
    <mergeCell ref="Y51:Z51"/>
    <mergeCell ref="C52:F52"/>
    <mergeCell ref="K52:L52"/>
    <mergeCell ref="M52:N52"/>
    <mergeCell ref="O52:P52"/>
    <mergeCell ref="Q52:R52"/>
    <mergeCell ref="S52:T52"/>
    <mergeCell ref="U52:V52"/>
    <mergeCell ref="C51:F51"/>
    <mergeCell ref="K51:L51"/>
    <mergeCell ref="M51:N51"/>
    <mergeCell ref="O51:P51"/>
    <mergeCell ref="Q51:R51"/>
    <mergeCell ref="S51:T51"/>
    <mergeCell ref="Y49:Z49"/>
    <mergeCell ref="C50:F50"/>
    <mergeCell ref="K50:L50"/>
    <mergeCell ref="M50:N50"/>
    <mergeCell ref="O50:P50"/>
    <mergeCell ref="Q50:R50"/>
    <mergeCell ref="S50:T50"/>
    <mergeCell ref="U50:V50"/>
    <mergeCell ref="W50:X50"/>
    <mergeCell ref="Y50:Z50"/>
    <mergeCell ref="Y53:Z53"/>
    <mergeCell ref="C54:F54"/>
    <mergeCell ref="K54:L54"/>
    <mergeCell ref="M54:N54"/>
    <mergeCell ref="O54:P54"/>
    <mergeCell ref="Q54:R54"/>
    <mergeCell ref="S54:T54"/>
    <mergeCell ref="U54:V54"/>
    <mergeCell ref="W54:X54"/>
    <mergeCell ref="Y54:Z54"/>
    <mergeCell ref="W52:X52"/>
    <mergeCell ref="Y52:Z52"/>
    <mergeCell ref="C53:F53"/>
    <mergeCell ref="K53:L53"/>
    <mergeCell ref="M53:N53"/>
    <mergeCell ref="O53:P53"/>
    <mergeCell ref="Q53:R53"/>
    <mergeCell ref="S53:T53"/>
    <mergeCell ref="U53:V53"/>
    <mergeCell ref="W53:X53"/>
    <mergeCell ref="Y56:Z56"/>
    <mergeCell ref="C57:F57"/>
    <mergeCell ref="G57:H57"/>
    <mergeCell ref="I57:J57"/>
    <mergeCell ref="K57:L57"/>
    <mergeCell ref="M57:N57"/>
    <mergeCell ref="O57:P57"/>
    <mergeCell ref="Q57:R57"/>
    <mergeCell ref="S57:T57"/>
    <mergeCell ref="AA55:AB56"/>
    <mergeCell ref="C56:F56"/>
    <mergeCell ref="G56:H56"/>
    <mergeCell ref="I56:J56"/>
    <mergeCell ref="K56:L56"/>
    <mergeCell ref="M56:N56"/>
    <mergeCell ref="O56:P56"/>
    <mergeCell ref="Q56:R56"/>
    <mergeCell ref="S56:T56"/>
    <mergeCell ref="U56:V56"/>
    <mergeCell ref="O55:P55"/>
    <mergeCell ref="Q55:R55"/>
    <mergeCell ref="S55:T55"/>
    <mergeCell ref="U55:V55"/>
    <mergeCell ref="W55:X55"/>
    <mergeCell ref="Y55:Z55"/>
    <mergeCell ref="C55:F55"/>
    <mergeCell ref="G55:H55"/>
    <mergeCell ref="I55:J55"/>
    <mergeCell ref="K55:L55"/>
    <mergeCell ref="M55:N55"/>
    <mergeCell ref="Y58:Z58"/>
    <mergeCell ref="AA58:AB59"/>
    <mergeCell ref="Y59:Z59"/>
    <mergeCell ref="U57:V57"/>
    <mergeCell ref="W57:X57"/>
    <mergeCell ref="Y57:Z57"/>
    <mergeCell ref="AA57:AB57"/>
    <mergeCell ref="C58:F58"/>
    <mergeCell ref="G58:H58"/>
    <mergeCell ref="I58:J58"/>
    <mergeCell ref="K58:L58"/>
    <mergeCell ref="M58:N58"/>
    <mergeCell ref="O58:P58"/>
    <mergeCell ref="C59:F59"/>
    <mergeCell ref="G59:H59"/>
    <mergeCell ref="I59:J59"/>
    <mergeCell ref="K59:L59"/>
    <mergeCell ref="A60:A66"/>
    <mergeCell ref="C60:F60"/>
    <mergeCell ref="G60:J60"/>
    <mergeCell ref="K60:L60"/>
    <mergeCell ref="M60:N60"/>
    <mergeCell ref="O60:P60"/>
    <mergeCell ref="C61:F61"/>
    <mergeCell ref="G61:J61"/>
    <mergeCell ref="K61:L61"/>
    <mergeCell ref="M61:N61"/>
    <mergeCell ref="M59:N59"/>
    <mergeCell ref="O59:P59"/>
    <mergeCell ref="Q59:R59"/>
    <mergeCell ref="S59:T59"/>
    <mergeCell ref="U59:V59"/>
    <mergeCell ref="W59:X59"/>
    <mergeCell ref="A55:B59"/>
    <mergeCell ref="C63:F63"/>
    <mergeCell ref="G63:J63"/>
    <mergeCell ref="K63:L63"/>
    <mergeCell ref="M63:N63"/>
    <mergeCell ref="O63:P63"/>
    <mergeCell ref="Q63:R63"/>
    <mergeCell ref="S63:T63"/>
    <mergeCell ref="Q58:R58"/>
    <mergeCell ref="S58:T58"/>
    <mergeCell ref="U58:V58"/>
    <mergeCell ref="W58:X58"/>
    <mergeCell ref="W56:X56"/>
    <mergeCell ref="AA61:AB61"/>
    <mergeCell ref="C62:F62"/>
    <mergeCell ref="G62:J62"/>
    <mergeCell ref="K62:L62"/>
    <mergeCell ref="M62:N62"/>
    <mergeCell ref="O62:P62"/>
    <mergeCell ref="Q62:R62"/>
    <mergeCell ref="S62:T62"/>
    <mergeCell ref="U62:V62"/>
    <mergeCell ref="W62:X62"/>
    <mergeCell ref="O61:P61"/>
    <mergeCell ref="Q61:R61"/>
    <mergeCell ref="S61:T61"/>
    <mergeCell ref="U61:V61"/>
    <mergeCell ref="W61:X61"/>
    <mergeCell ref="Y61:Z61"/>
    <mergeCell ref="Q60:R60"/>
    <mergeCell ref="S60:T60"/>
    <mergeCell ref="U60:V60"/>
    <mergeCell ref="W60:X60"/>
    <mergeCell ref="Y60:Z60"/>
    <mergeCell ref="AA60:AB60"/>
    <mergeCell ref="Y62:Z62"/>
    <mergeCell ref="AA62:AB66"/>
    <mergeCell ref="W64:X64"/>
    <mergeCell ref="Y64:Z64"/>
    <mergeCell ref="C65:F65"/>
    <mergeCell ref="G65:J65"/>
    <mergeCell ref="K65:L65"/>
    <mergeCell ref="M65:N65"/>
    <mergeCell ref="O65:P65"/>
    <mergeCell ref="Q65:R65"/>
    <mergeCell ref="S65:T65"/>
    <mergeCell ref="U65:V65"/>
    <mergeCell ref="W63:X63"/>
    <mergeCell ref="Y63:Z63"/>
    <mergeCell ref="C64:F64"/>
    <mergeCell ref="G64:J64"/>
    <mergeCell ref="K64:L64"/>
    <mergeCell ref="M64:N64"/>
    <mergeCell ref="O64:P64"/>
    <mergeCell ref="Q64:R64"/>
    <mergeCell ref="S64:T64"/>
    <mergeCell ref="U64:V64"/>
    <mergeCell ref="U63:V63"/>
    <mergeCell ref="W66:X66"/>
    <mergeCell ref="Y66:Z66"/>
    <mergeCell ref="A67:B73"/>
    <mergeCell ref="C67:F67"/>
    <mergeCell ref="K67:L67"/>
    <mergeCell ref="M67:N67"/>
    <mergeCell ref="O67:P67"/>
    <mergeCell ref="Q67:R67"/>
    <mergeCell ref="S67:T67"/>
    <mergeCell ref="U67:V67"/>
    <mergeCell ref="W65:X65"/>
    <mergeCell ref="Y65:Z65"/>
    <mergeCell ref="C66:F66"/>
    <mergeCell ref="G66:J66"/>
    <mergeCell ref="K66:L66"/>
    <mergeCell ref="M66:N66"/>
    <mergeCell ref="O66:P66"/>
    <mergeCell ref="Q66:R66"/>
    <mergeCell ref="S66:T66"/>
    <mergeCell ref="U66:V66"/>
    <mergeCell ref="W68:X68"/>
    <mergeCell ref="Y68:Z68"/>
    <mergeCell ref="C69:F69"/>
    <mergeCell ref="K69:L69"/>
    <mergeCell ref="M69:N69"/>
    <mergeCell ref="O69:P69"/>
    <mergeCell ref="Q69:R69"/>
    <mergeCell ref="S69:T69"/>
    <mergeCell ref="U69:V69"/>
    <mergeCell ref="W69:X69"/>
    <mergeCell ref="W67:X67"/>
    <mergeCell ref="Y67:Z67"/>
    <mergeCell ref="AA67:AB68"/>
    <mergeCell ref="C68:F68"/>
    <mergeCell ref="K68:L68"/>
    <mergeCell ref="M68:N68"/>
    <mergeCell ref="O68:P68"/>
    <mergeCell ref="Q68:R68"/>
    <mergeCell ref="S68:T68"/>
    <mergeCell ref="U68:V68"/>
    <mergeCell ref="Y70:Z70"/>
    <mergeCell ref="AA70:AB73"/>
    <mergeCell ref="C71:F71"/>
    <mergeCell ref="K71:L71"/>
    <mergeCell ref="M71:N71"/>
    <mergeCell ref="O71:P71"/>
    <mergeCell ref="Q71:R71"/>
    <mergeCell ref="S71:T71"/>
    <mergeCell ref="U71:V71"/>
    <mergeCell ref="W71:X71"/>
    <mergeCell ref="Y69:Z69"/>
    <mergeCell ref="AA69:AB69"/>
    <mergeCell ref="C70:F70"/>
    <mergeCell ref="K70:L70"/>
    <mergeCell ref="M70:N70"/>
    <mergeCell ref="O70:P70"/>
    <mergeCell ref="Q70:R70"/>
    <mergeCell ref="S70:T70"/>
    <mergeCell ref="U70:V70"/>
    <mergeCell ref="W70:X70"/>
    <mergeCell ref="U73:V73"/>
    <mergeCell ref="W73:X73"/>
    <mergeCell ref="Y73:Z73"/>
    <mergeCell ref="A74:B75"/>
    <mergeCell ref="C74:D75"/>
    <mergeCell ref="E74:F75"/>
    <mergeCell ref="G74:G75"/>
    <mergeCell ref="H74:J75"/>
    <mergeCell ref="K74:O75"/>
    <mergeCell ref="P74:AB75"/>
    <mergeCell ref="C73:F73"/>
    <mergeCell ref="K73:L73"/>
    <mergeCell ref="M73:N73"/>
    <mergeCell ref="O73:P73"/>
    <mergeCell ref="Q73:R73"/>
    <mergeCell ref="S73:T73"/>
    <mergeCell ref="Y71:Z71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S77:T77"/>
    <mergeCell ref="U77:V77"/>
    <mergeCell ref="W77:X77"/>
    <mergeCell ref="Y77:Z77"/>
    <mergeCell ref="AA77:AB78"/>
    <mergeCell ref="C78:F78"/>
    <mergeCell ref="K78:L78"/>
    <mergeCell ref="M78:N78"/>
    <mergeCell ref="O78:P78"/>
    <mergeCell ref="Q78:R78"/>
    <mergeCell ref="U76:V76"/>
    <mergeCell ref="W76:X76"/>
    <mergeCell ref="Y76:Z76"/>
    <mergeCell ref="AA76:AB76"/>
    <mergeCell ref="A77:B83"/>
    <mergeCell ref="C77:F77"/>
    <mergeCell ref="K77:L77"/>
    <mergeCell ref="M77:N77"/>
    <mergeCell ref="O77:P77"/>
    <mergeCell ref="Q77:R77"/>
    <mergeCell ref="A76:J76"/>
    <mergeCell ref="K76:L76"/>
    <mergeCell ref="M76:N76"/>
    <mergeCell ref="O76:P76"/>
    <mergeCell ref="Q76:R76"/>
    <mergeCell ref="S76:T76"/>
    <mergeCell ref="U79:V79"/>
    <mergeCell ref="W79:X79"/>
    <mergeCell ref="Y79:Z79"/>
    <mergeCell ref="C80:F80"/>
    <mergeCell ref="K80:L80"/>
    <mergeCell ref="M80:N80"/>
    <mergeCell ref="O80:P80"/>
    <mergeCell ref="Q80:R80"/>
    <mergeCell ref="S80:T80"/>
    <mergeCell ref="U80:V80"/>
    <mergeCell ref="S78:T78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Y81:Z81"/>
    <mergeCell ref="AA81:AB83"/>
    <mergeCell ref="C82:F82"/>
    <mergeCell ref="K82:L82"/>
    <mergeCell ref="M82:N82"/>
    <mergeCell ref="O82:P82"/>
    <mergeCell ref="Q82:R82"/>
    <mergeCell ref="S82:T82"/>
    <mergeCell ref="U82:V82"/>
    <mergeCell ref="W82:X82"/>
    <mergeCell ref="W80:X80"/>
    <mergeCell ref="Y80:Z80"/>
    <mergeCell ref="C81:F81"/>
    <mergeCell ref="K81:L81"/>
    <mergeCell ref="M81:N81"/>
    <mergeCell ref="O81:P81"/>
    <mergeCell ref="Q81:R81"/>
    <mergeCell ref="S81:T81"/>
    <mergeCell ref="U81:V81"/>
    <mergeCell ref="W81:X81"/>
    <mergeCell ref="A84:B99"/>
    <mergeCell ref="C84:E84"/>
    <mergeCell ref="K84:L84"/>
    <mergeCell ref="M84:N84"/>
    <mergeCell ref="O84:P84"/>
    <mergeCell ref="Q84:R84"/>
    <mergeCell ref="C91:E91"/>
    <mergeCell ref="K91:L91"/>
    <mergeCell ref="M91:N91"/>
    <mergeCell ref="O91:P91"/>
    <mergeCell ref="Y82:Z82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S85:T85"/>
    <mergeCell ref="U85:V85"/>
    <mergeCell ref="W85:X85"/>
    <mergeCell ref="Y85:Z85"/>
    <mergeCell ref="C86:E86"/>
    <mergeCell ref="K86:L86"/>
    <mergeCell ref="M86:N86"/>
    <mergeCell ref="O86:P86"/>
    <mergeCell ref="Q86:R86"/>
    <mergeCell ref="S86:T86"/>
    <mergeCell ref="S84:T84"/>
    <mergeCell ref="U84:V84"/>
    <mergeCell ref="W84:X84"/>
    <mergeCell ref="Y84:Z84"/>
    <mergeCell ref="AA84:AB86"/>
    <mergeCell ref="C85:E85"/>
    <mergeCell ref="K85:L85"/>
    <mergeCell ref="M85:N85"/>
    <mergeCell ref="O85:P85"/>
    <mergeCell ref="Q85:R85"/>
    <mergeCell ref="W87:X87"/>
    <mergeCell ref="Y87:Z87"/>
    <mergeCell ref="AA87:AB93"/>
    <mergeCell ref="C88:E88"/>
    <mergeCell ref="K88:L88"/>
    <mergeCell ref="M88:N88"/>
    <mergeCell ref="O88:P88"/>
    <mergeCell ref="Q88:R88"/>
    <mergeCell ref="S88:T88"/>
    <mergeCell ref="U88:V88"/>
    <mergeCell ref="U86:V86"/>
    <mergeCell ref="W86:X86"/>
    <mergeCell ref="Y86:Z86"/>
    <mergeCell ref="C87:E87"/>
    <mergeCell ref="K87:L87"/>
    <mergeCell ref="M87:N87"/>
    <mergeCell ref="O87:P87"/>
    <mergeCell ref="Q87:R87"/>
    <mergeCell ref="S87:T87"/>
    <mergeCell ref="U87:V87"/>
    <mergeCell ref="Y89:Z89"/>
    <mergeCell ref="C90:E90"/>
    <mergeCell ref="K90:L90"/>
    <mergeCell ref="M90:N90"/>
    <mergeCell ref="O90:P90"/>
    <mergeCell ref="Q90:R90"/>
    <mergeCell ref="S90:T90"/>
    <mergeCell ref="U90:V90"/>
    <mergeCell ref="W90:X90"/>
    <mergeCell ref="Y90:Z90"/>
    <mergeCell ref="W88:X88"/>
    <mergeCell ref="Y88:Z88"/>
    <mergeCell ref="C89:E89"/>
    <mergeCell ref="K89:L89"/>
    <mergeCell ref="M89:N89"/>
    <mergeCell ref="O89:P89"/>
    <mergeCell ref="Q89:R89"/>
    <mergeCell ref="S89:T89"/>
    <mergeCell ref="U89:V89"/>
    <mergeCell ref="W89:X89"/>
    <mergeCell ref="S92:T92"/>
    <mergeCell ref="U92:V92"/>
    <mergeCell ref="W92:X92"/>
    <mergeCell ref="Y92:Z92"/>
    <mergeCell ref="C93:E93"/>
    <mergeCell ref="K93:L93"/>
    <mergeCell ref="M93:N93"/>
    <mergeCell ref="O93:P93"/>
    <mergeCell ref="Q93:R93"/>
    <mergeCell ref="S93:T93"/>
    <mergeCell ref="Q91:R91"/>
    <mergeCell ref="S91:T91"/>
    <mergeCell ref="U91:V91"/>
    <mergeCell ref="W91:X91"/>
    <mergeCell ref="Y91:Z91"/>
    <mergeCell ref="C92:E92"/>
    <mergeCell ref="K92:L92"/>
    <mergeCell ref="M92:N92"/>
    <mergeCell ref="O92:P92"/>
    <mergeCell ref="Q92:R92"/>
    <mergeCell ref="W94:X94"/>
    <mergeCell ref="Y94:Z94"/>
    <mergeCell ref="AA94:AB96"/>
    <mergeCell ref="C95:E95"/>
    <mergeCell ref="K95:L95"/>
    <mergeCell ref="M95:N95"/>
    <mergeCell ref="O95:P95"/>
    <mergeCell ref="Q95:R95"/>
    <mergeCell ref="S95:T95"/>
    <mergeCell ref="U95:V95"/>
    <mergeCell ref="U93:V93"/>
    <mergeCell ref="W93:X93"/>
    <mergeCell ref="Y93:Z93"/>
    <mergeCell ref="C94:E94"/>
    <mergeCell ref="K94:L94"/>
    <mergeCell ref="M94:N94"/>
    <mergeCell ref="O94:P94"/>
    <mergeCell ref="Q94:R94"/>
    <mergeCell ref="S94:T94"/>
    <mergeCell ref="U94:V94"/>
    <mergeCell ref="Y96:Z96"/>
    <mergeCell ref="C97:E97"/>
    <mergeCell ref="K97:L97"/>
    <mergeCell ref="M97:N97"/>
    <mergeCell ref="O97:P97"/>
    <mergeCell ref="Q97:R97"/>
    <mergeCell ref="S97:T97"/>
    <mergeCell ref="U97:V97"/>
    <mergeCell ref="W97:X97"/>
    <mergeCell ref="Y97:Z97"/>
    <mergeCell ref="W95:X95"/>
    <mergeCell ref="Y95:Z95"/>
    <mergeCell ref="C96:E96"/>
    <mergeCell ref="K96:L96"/>
    <mergeCell ref="M96:N96"/>
    <mergeCell ref="O96:P96"/>
    <mergeCell ref="Q96:R96"/>
    <mergeCell ref="S96:T96"/>
    <mergeCell ref="U96:V96"/>
    <mergeCell ref="W96:X96"/>
    <mergeCell ref="AA100:AB100"/>
    <mergeCell ref="B101:E101"/>
    <mergeCell ref="G101:H101"/>
    <mergeCell ref="I101:J101"/>
    <mergeCell ref="Y101:Z101"/>
    <mergeCell ref="AA101:AB101"/>
    <mergeCell ref="U99:V99"/>
    <mergeCell ref="W99:X99"/>
    <mergeCell ref="Y99:Z99"/>
    <mergeCell ref="A100:A120"/>
    <mergeCell ref="B100:E100"/>
    <mergeCell ref="G100:H100"/>
    <mergeCell ref="I100:J100"/>
    <mergeCell ref="Y100:Z100"/>
    <mergeCell ref="B102:E102"/>
    <mergeCell ref="G102:H102"/>
    <mergeCell ref="C99:E99"/>
    <mergeCell ref="K99:L99"/>
    <mergeCell ref="M99:N99"/>
    <mergeCell ref="O99:P99"/>
    <mergeCell ref="Q99:R99"/>
    <mergeCell ref="S99:T99"/>
    <mergeCell ref="AA97:AB99"/>
    <mergeCell ref="C98:E98"/>
    <mergeCell ref="K98:L98"/>
    <mergeCell ref="M98:N98"/>
    <mergeCell ref="O98:P98"/>
    <mergeCell ref="Q98:R98"/>
    <mergeCell ref="S98:T98"/>
    <mergeCell ref="U98:V98"/>
    <mergeCell ref="W98:X98"/>
    <mergeCell ref="Y98:Z98"/>
    <mergeCell ref="B107:E107"/>
    <mergeCell ref="G107:H107"/>
    <mergeCell ref="I107:J107"/>
    <mergeCell ref="Y107:Z107"/>
    <mergeCell ref="AA107:AB107"/>
    <mergeCell ref="B108:E108"/>
    <mergeCell ref="G108:H108"/>
    <mergeCell ref="Y108:Z108"/>
    <mergeCell ref="AA108:AB108"/>
    <mergeCell ref="B105:E105"/>
    <mergeCell ref="Y105:Z105"/>
    <mergeCell ref="AA105:AB105"/>
    <mergeCell ref="B106:E106"/>
    <mergeCell ref="Y106:Z106"/>
    <mergeCell ref="AA106:AB106"/>
    <mergeCell ref="B103:E103"/>
    <mergeCell ref="G103:H103"/>
    <mergeCell ref="I103:J103"/>
    <mergeCell ref="Y103:Z103"/>
    <mergeCell ref="AA103:AB103"/>
    <mergeCell ref="B104:E104"/>
    <mergeCell ref="G104:H104"/>
    <mergeCell ref="I104:J104"/>
    <mergeCell ref="Y104:Z104"/>
    <mergeCell ref="AA104:AB104"/>
    <mergeCell ref="B111:E111"/>
    <mergeCell ref="G111:H111"/>
    <mergeCell ref="I111:J111"/>
    <mergeCell ref="Y111:Z111"/>
    <mergeCell ref="AA111:AB111"/>
    <mergeCell ref="B112:E112"/>
    <mergeCell ref="G112:H112"/>
    <mergeCell ref="I112:J112"/>
    <mergeCell ref="Y112:Z112"/>
    <mergeCell ref="AA112:AB112"/>
    <mergeCell ref="B109:E109"/>
    <mergeCell ref="G109:H109"/>
    <mergeCell ref="I109:J109"/>
    <mergeCell ref="Y109:Z109"/>
    <mergeCell ref="AA109:AB109"/>
    <mergeCell ref="B110:E110"/>
    <mergeCell ref="G110:H110"/>
    <mergeCell ref="I110:J110"/>
    <mergeCell ref="Y110:Z110"/>
    <mergeCell ref="AA110:AB110"/>
    <mergeCell ref="B115:E115"/>
    <mergeCell ref="G115:H115"/>
    <mergeCell ref="I115:J115"/>
    <mergeCell ref="Y115:Z115"/>
    <mergeCell ref="AA115:AB115"/>
    <mergeCell ref="B116:E116"/>
    <mergeCell ref="G116:H116"/>
    <mergeCell ref="I116:J116"/>
    <mergeCell ref="Y116:Z116"/>
    <mergeCell ref="AA116:AB116"/>
    <mergeCell ref="B113:E113"/>
    <mergeCell ref="G113:H113"/>
    <mergeCell ref="I113:J113"/>
    <mergeCell ref="Y113:Z113"/>
    <mergeCell ref="AA113:AB113"/>
    <mergeCell ref="B114:E114"/>
    <mergeCell ref="G114:H114"/>
    <mergeCell ref="I114:J114"/>
    <mergeCell ref="Y114:Z114"/>
    <mergeCell ref="AA114:AB114"/>
    <mergeCell ref="B119:E119"/>
    <mergeCell ref="G119:H119"/>
    <mergeCell ref="I119:J119"/>
    <mergeCell ref="Y119:Z119"/>
    <mergeCell ref="AA119:AB119"/>
    <mergeCell ref="B120:E120"/>
    <mergeCell ref="G120:H120"/>
    <mergeCell ref="I120:J120"/>
    <mergeCell ref="Y120:Z120"/>
    <mergeCell ref="AA120:AB120"/>
    <mergeCell ref="B117:E117"/>
    <mergeCell ref="G117:H117"/>
    <mergeCell ref="I117:J117"/>
    <mergeCell ref="Y117:Z117"/>
    <mergeCell ref="AA117:AB117"/>
    <mergeCell ref="B118:E118"/>
    <mergeCell ref="G118:H118"/>
    <mergeCell ref="I118:J118"/>
    <mergeCell ref="Y118:Z118"/>
    <mergeCell ref="AA118:AB118"/>
  </mergeCells>
  <hyperlinks>
    <hyperlink ref="C48" r:id="rId1" xr:uid="{BAE3DEE0-4B1F-4FDC-90FD-CDF0C6D9618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 GRRecruit</dc:creator>
  <cp:lastModifiedBy>HR GRRecruit</cp:lastModifiedBy>
  <dcterms:created xsi:type="dcterms:W3CDTF">2021-10-19T19:41:56Z</dcterms:created>
  <dcterms:modified xsi:type="dcterms:W3CDTF">2021-10-21T15:27:03Z</dcterms:modified>
</cp:coreProperties>
</file>