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mingham CAM\OneDrive\Desktop\Payroll\TIMESHEETS 2021\"/>
    </mc:Choice>
  </mc:AlternateContent>
  <xr:revisionPtr revIDLastSave="0" documentId="13_ncr:1_{9F875D73-7DEB-4559-88FA-60E8BB272111}" xr6:coauthVersionLast="47" xr6:coauthVersionMax="47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<sst xmlns="http://schemas.openxmlformats.org/spreadsheetml/2006/main" count="161" uniqueCount="90">
  <si>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</si>
  <si>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</si>
  <si>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</si>
  <si>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</si>
  <si>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</si>
  <si>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</si>
  <si>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</si>
  <si>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</si>
  <si>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</si>
  <si>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</si>
  <si>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</si>
  <si>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</si>
  <si>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</si>
  <si>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</si>
  <si>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</si>
  <si>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</si>
  <si>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</si>
  <si>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</si>
  <si>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</si>
  <si>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</si>
  <si>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</si>
  <si>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</si>
  <si>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</si>
  <si>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</si>
  <si>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</si>
  <si>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</si>
  <si>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</si>
  <si>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</si>
  <si>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</si>
  <si>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</si>
  <si>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</si>
  <si>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</si>
  <si>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</si>
  <si>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</si>
  <si>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</si>
  <si>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</si>
  <si>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</si>
  <si>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</si>
  <si>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</si>
  <si>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</si>
  <si>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</si>
  <si>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</si>
  <si>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</si>
  <si>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</si>
  <si>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</si>
  <si>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</si>
  <si>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</si>
  <si>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</si>
  <si>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</si>
  <si>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</si>
  <si>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</si>
  <si>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</si>
  <si>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</si>
  <si>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</si>
  <si>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</si>
  <si>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</si>
  <si>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</si>
  <si>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</si>
  <si>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</si>
  <si>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</si>
  <si>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</si>
  <si>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</si>
  <si>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</si>
  <si>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</si>
  <si>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</si>
  <si>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</si>
  <si>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</si>
  <si>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</si>
  <si>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</si>
  <si>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</si>
  <si>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Joe Maher</t>
  </si>
  <si>
    <t>06.20.21</t>
  </si>
  <si>
    <t>6:00am</t>
  </si>
  <si>
    <t>9:00pm</t>
  </si>
  <si>
    <t>5:00pm</t>
  </si>
  <si>
    <t>6:00pm</t>
  </si>
  <si>
    <t>7:00am</t>
  </si>
  <si>
    <t>byron to retreat</t>
  </si>
  <si>
    <t>retreat to byron</t>
  </si>
  <si>
    <t>payroll</t>
  </si>
  <si>
    <t>10am</t>
  </si>
  <si>
    <t>12pm</t>
  </si>
  <si>
    <t>marshall cleaning</t>
  </si>
  <si>
    <t>6am</t>
  </si>
  <si>
    <t>5pm</t>
  </si>
  <si>
    <t>9am</t>
  </si>
  <si>
    <t>retreat</t>
  </si>
  <si>
    <t>drive/marshall</t>
  </si>
  <si>
    <t>high school b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</si>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</sst>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70" zoomScaleNormal="60" zoomScaleSheetLayoutView="70" workbookViewId="0">
      <pane ySplit="13" topLeftCell="A44" activePane="bottomLeft" state="frozen"/>
      <selection pane="bottomLeft" activeCell="U87" sqref="U87:V87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.75" thickBot="1" x14ac:dyDescent="0.3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.75" thickBot="1" x14ac:dyDescent="0.3">
      <c r="A3" s="157">
        <v>5</v>
      </c>
      <c r="B3" s="158"/>
      <c r="C3" s="162" t="s">
        <v>2</v>
      </c>
      <c r="D3" s="163"/>
      <c r="E3" s="166" t="s">
        <v>71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3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72</v>
      </c>
      <c r="L4" s="178"/>
      <c r="M4" s="201" t="s">
        <v>72</v>
      </c>
      <c r="N4" s="202"/>
      <c r="O4" s="203" t="s">
        <v>72</v>
      </c>
      <c r="P4" s="202"/>
      <c r="Q4" s="203" t="s">
        <v>76</v>
      </c>
      <c r="R4" s="202"/>
      <c r="S4" s="203" t="s">
        <v>72</v>
      </c>
      <c r="T4" s="202"/>
      <c r="U4" s="180"/>
      <c r="V4" s="181"/>
      <c r="W4" s="182"/>
      <c r="X4" s="183"/>
      <c r="Y4" s="184">
        <f>SUM(K9:X9)</f>
        <v>55</v>
      </c>
      <c r="Z4" s="185"/>
      <c r="AA4" s="184">
        <f>SUM(Y11,AA11)+K8+M8+O8+Q8+S8+U8+W8</f>
        <v>55</v>
      </c>
      <c r="AB4" s="185"/>
    </row>
    <row r="5" spans="1:28" ht="31.5" customHeight="1" thickBot="1" x14ac:dyDescent="0.3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>
        <v>-0.5</v>
      </c>
      <c r="L5" s="196"/>
      <c r="M5" s="178">
        <v>-0.5</v>
      </c>
      <c r="N5" s="196"/>
      <c r="O5" s="196">
        <v>-2</v>
      </c>
      <c r="P5" s="196"/>
      <c r="Q5" s="197">
        <v>-0.5</v>
      </c>
      <c r="R5" s="196"/>
      <c r="S5" s="171">
        <v>-0.5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3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 t="s">
        <v>74</v>
      </c>
      <c r="L6" s="178"/>
      <c r="M6" s="200" t="s">
        <v>74</v>
      </c>
      <c r="N6" s="178"/>
      <c r="O6" s="200" t="s">
        <v>73</v>
      </c>
      <c r="P6" s="178"/>
      <c r="Q6" s="200" t="s">
        <v>74</v>
      </c>
      <c r="R6" s="178"/>
      <c r="S6" s="200" t="s">
        <v>75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0</v>
      </c>
      <c r="AB6" s="423"/>
    </row>
    <row r="7" spans="1:28" x14ac:dyDescent="0.2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>
        <v>11</v>
      </c>
      <c r="L7" s="178"/>
      <c r="M7" s="179">
        <v>11</v>
      </c>
      <c r="N7" s="179"/>
      <c r="O7" s="177">
        <v>15</v>
      </c>
      <c r="P7" s="179"/>
      <c r="Q7" s="177">
        <v>10</v>
      </c>
      <c r="R7" s="179"/>
      <c r="S7" s="177">
        <v>12</v>
      </c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244</v>
      </c>
      <c r="AB7" s="121"/>
    </row>
    <row r="8" spans="1:28" x14ac:dyDescent="0.2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/>
      <c r="L8" s="230"/>
      <c r="M8" s="229"/>
      <c r="N8" s="230"/>
      <c r="O8" s="229"/>
      <c r="P8" s="230"/>
      <c r="Q8" s="229"/>
      <c r="R8" s="230"/>
      <c r="S8" s="229"/>
      <c r="T8" s="230"/>
      <c r="U8" s="229"/>
      <c r="V8" s="230"/>
      <c r="W8" s="229"/>
      <c r="X8" s="230"/>
      <c r="Y8" s="116"/>
      <c r="Z8" s="117"/>
      <c r="AA8" s="122"/>
      <c r="AB8" s="123"/>
    </row>
    <row r="9" spans="1:28" ht="15.75" thickBot="1" x14ac:dyDescent="0.3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10.5</v>
      </c>
      <c r="L9" s="137"/>
      <c r="M9" s="136">
        <v>10.5</v>
      </c>
      <c r="N9" s="137"/>
      <c r="O9" s="136">
        <v>13</v>
      </c>
      <c r="P9" s="137"/>
      <c r="Q9" s="136">
        <v>9.5</v>
      </c>
      <c r="R9" s="137"/>
      <c r="S9" s="136">
        <v>11.5</v>
      </c>
      <c r="T9" s="137"/>
      <c r="U9" s="136"/>
      <c r="V9" s="137"/>
      <c r="W9" s="136"/>
      <c r="X9" s="137"/>
      <c r="Y9" s="118"/>
      <c r="Z9" s="119"/>
      <c r="AA9" s="124"/>
      <c r="AB9" s="125"/>
    </row>
    <row r="10" spans="1:28" x14ac:dyDescent="0.2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2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10.5</v>
      </c>
      <c r="L11" s="223">
        <f>SUM(K103:K122)</f>
        <v>0</v>
      </c>
      <c r="M11" s="225">
        <f>SUM(M14:N60,M61:N89)</f>
        <v>10.5</v>
      </c>
      <c r="N11" s="223">
        <f>SUM(M103:M122)</f>
        <v>0</v>
      </c>
      <c r="O11" s="225">
        <f>SUM(O14:P60,O61:P89)</f>
        <v>13</v>
      </c>
      <c r="P11" s="223">
        <f>SUM(O103:O122)</f>
        <v>0</v>
      </c>
      <c r="Q11" s="225">
        <f>SUM(Q14:R60,Q61:R89)</f>
        <v>9.5</v>
      </c>
      <c r="R11" s="223">
        <f>SUM(Q103:Q122)</f>
        <v>0</v>
      </c>
      <c r="S11" s="225">
        <f>SUM(S14:T60,S61:T89)</f>
        <v>11.5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55</v>
      </c>
      <c r="Z11" s="243"/>
      <c r="AA11" s="242">
        <f>L11+N11+P11+R11+T11+V11+X11</f>
        <v>0</v>
      </c>
      <c r="AB11" s="243"/>
    </row>
    <row r="12" spans="1:28" ht="15.75" thickBot="1" x14ac:dyDescent="0.3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4">
      <c r="A13" s="235" t="s">
        <v>51</v>
      </c>
      <c r="B13" s="236"/>
      <c r="C13" s="237" t="s">
        <v>49</v>
      </c>
      <c r="D13" s="238"/>
      <c r="E13" s="239"/>
      <c r="F13" s="64" t="s">
        <v>50</v>
      </c>
      <c r="G13" s="65" t="s">
        <v>11</v>
      </c>
      <c r="H13" s="66" t="s">
        <v>13</v>
      </c>
      <c r="I13" s="67" t="s">
        <v>52</v>
      </c>
      <c r="J13" s="67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.5" thickBot="1" x14ac:dyDescent="0.3">
      <c r="A14" s="387" t="s">
        <v>42</v>
      </c>
      <c r="B14" s="384"/>
      <c r="C14" s="258"/>
      <c r="D14" s="259"/>
      <c r="E14" s="259"/>
      <c r="F14" s="58"/>
      <c r="G14" s="55"/>
      <c r="H14" s="56"/>
      <c r="I14" s="57"/>
      <c r="J14" s="57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1"/>
      <c r="Z14" s="52"/>
      <c r="AA14" s="53"/>
      <c r="AB14" s="54"/>
    </row>
    <row r="15" spans="1:28" x14ac:dyDescent="0.25">
      <c r="A15" s="262" t="s">
        <v>66</v>
      </c>
      <c r="B15" s="263"/>
      <c r="C15" s="256"/>
      <c r="D15" s="257"/>
      <c r="E15" s="257"/>
      <c r="F15" s="50"/>
      <c r="G15" s="82"/>
      <c r="H15" s="83"/>
      <c r="I15" s="6"/>
      <c r="J15" s="7"/>
      <c r="K15" s="128"/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.75" thickBot="1" x14ac:dyDescent="0.3">
      <c r="A16" s="264"/>
      <c r="B16" s="265"/>
      <c r="C16" s="256"/>
      <c r="D16" s="257"/>
      <c r="E16" s="257"/>
      <c r="F16" s="62"/>
      <c r="G16" s="5"/>
      <c r="H16" s="6"/>
      <c r="I16" s="6"/>
      <c r="J16" s="7"/>
      <c r="K16" s="86"/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25">
      <c r="A17" s="264"/>
      <c r="B17" s="265"/>
      <c r="C17" s="256"/>
      <c r="D17" s="257"/>
      <c r="E17" s="257"/>
      <c r="F17" s="62"/>
      <c r="G17" s="73"/>
      <c r="H17" s="74"/>
      <c r="I17" s="9"/>
      <c r="J17" s="10"/>
      <c r="K17" s="86"/>
      <c r="L17" s="87"/>
      <c r="M17" s="84"/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0</v>
      </c>
      <c r="AB17" s="274"/>
    </row>
    <row r="18" spans="1:28" x14ac:dyDescent="0.25">
      <c r="A18" s="264"/>
      <c r="B18" s="265"/>
      <c r="C18" s="256"/>
      <c r="D18" s="257"/>
      <c r="E18" s="257"/>
      <c r="F18" s="62"/>
      <c r="G18" s="78"/>
      <c r="H18" s="79"/>
      <c r="I18" s="9"/>
      <c r="J18" s="10"/>
      <c r="K18" s="86"/>
      <c r="L18" s="87"/>
      <c r="M18" s="84"/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25">
      <c r="A19" s="264"/>
      <c r="B19" s="265"/>
      <c r="C19" s="256"/>
      <c r="D19" s="257"/>
      <c r="E19" s="257"/>
      <c r="F19" s="62"/>
      <c r="G19" s="78"/>
      <c r="H19" s="9"/>
      <c r="I19" s="9"/>
      <c r="J19" s="10"/>
      <c r="K19" s="86"/>
      <c r="L19" s="87"/>
      <c r="M19" s="84"/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25">
      <c r="A20" s="264"/>
      <c r="B20" s="265"/>
      <c r="C20" s="256"/>
      <c r="D20" s="257"/>
      <c r="E20" s="257"/>
      <c r="F20" s="62"/>
      <c r="G20" s="78"/>
      <c r="H20" s="79"/>
      <c r="I20" s="9"/>
      <c r="J20" s="10"/>
      <c r="K20" s="86"/>
      <c r="L20" s="87"/>
      <c r="M20" s="84"/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25">
      <c r="A21" s="264"/>
      <c r="B21" s="265"/>
      <c r="C21" s="256"/>
      <c r="D21" s="257"/>
      <c r="E21" s="257"/>
      <c r="F21" s="62"/>
      <c r="G21" s="78"/>
      <c r="H21" s="79"/>
      <c r="I21" s="9"/>
      <c r="J21" s="10"/>
      <c r="K21" s="86"/>
      <c r="L21" s="87"/>
      <c r="M21" s="84"/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25">
      <c r="A22" s="264"/>
      <c r="B22" s="265"/>
      <c r="C22" s="256"/>
      <c r="D22" s="257"/>
      <c r="E22" s="257"/>
      <c r="F22" s="62"/>
      <c r="G22" s="8"/>
      <c r="H22" s="9"/>
      <c r="I22" s="9"/>
      <c r="J22" s="10"/>
      <c r="K22" s="86"/>
      <c r="L22" s="87"/>
      <c r="M22" s="84"/>
      <c r="N22" s="85"/>
      <c r="O22" s="86"/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25">
      <c r="A23" s="264"/>
      <c r="B23" s="265"/>
      <c r="C23" s="256"/>
      <c r="D23" s="257"/>
      <c r="E23" s="257"/>
      <c r="F23" s="62"/>
      <c r="G23" s="8"/>
      <c r="H23" s="9"/>
      <c r="I23" s="9"/>
      <c r="J23" s="10"/>
      <c r="K23" s="86"/>
      <c r="L23" s="87"/>
      <c r="M23" s="84"/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25">
      <c r="A24" s="264"/>
      <c r="B24" s="265"/>
      <c r="C24" s="256"/>
      <c r="D24" s="257"/>
      <c r="E24" s="257"/>
      <c r="F24" s="62"/>
      <c r="G24" s="78"/>
      <c r="H24" s="79"/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25">
      <c r="A25" s="264"/>
      <c r="B25" s="265"/>
      <c r="C25" s="256"/>
      <c r="D25" s="257"/>
      <c r="E25" s="257"/>
      <c r="F25" s="62"/>
      <c r="G25" s="78"/>
      <c r="H25" s="79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25">
      <c r="A26" s="264"/>
      <c r="B26" s="265"/>
      <c r="C26" s="256"/>
      <c r="D26" s="257"/>
      <c r="E26" s="257"/>
      <c r="F26" s="62"/>
      <c r="G26" s="8"/>
      <c r="H26" s="9"/>
      <c r="I26" s="9"/>
      <c r="J26" s="10"/>
      <c r="K26" s="86"/>
      <c r="L26" s="87"/>
      <c r="M26" s="84"/>
      <c r="N26" s="85"/>
      <c r="O26" s="86"/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0">SUM(K26:X26)</f>
        <v>0</v>
      </c>
      <c r="Z26" s="99"/>
      <c r="AA26" s="308"/>
      <c r="AB26" s="309"/>
    </row>
    <row r="27" spans="1:28" ht="15.75" thickBot="1" x14ac:dyDescent="0.3">
      <c r="A27" s="264"/>
      <c r="B27" s="265"/>
      <c r="C27" s="256"/>
      <c r="D27" s="257"/>
      <c r="E27" s="257"/>
      <c r="F27" s="62"/>
      <c r="G27" s="8"/>
      <c r="H27" s="9"/>
      <c r="I27" s="9"/>
      <c r="J27" s="10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0"/>
        <v>0</v>
      </c>
      <c r="Z27" s="99"/>
      <c r="AA27" s="308"/>
      <c r="AB27" s="309"/>
    </row>
    <row r="28" spans="1:28" x14ac:dyDescent="0.25">
      <c r="A28" s="264"/>
      <c r="B28" s="265"/>
      <c r="C28" s="256"/>
      <c r="D28" s="257"/>
      <c r="E28" s="257"/>
      <c r="F28" s="62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0"/>
        <v>0</v>
      </c>
      <c r="Z28" s="99"/>
      <c r="AA28" s="408">
        <f>AA17/Y11</f>
        <v>0</v>
      </c>
      <c r="AB28" s="409"/>
    </row>
    <row r="29" spans="1:28" x14ac:dyDescent="0.25">
      <c r="A29" s="264"/>
      <c r="B29" s="265"/>
      <c r="C29" s="256"/>
      <c r="D29" s="257"/>
      <c r="E29" s="257"/>
      <c r="F29" s="62"/>
      <c r="G29" s="8"/>
      <c r="H29" s="9"/>
      <c r="I29" s="9"/>
      <c r="J29" s="10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Y29" s="98">
        <f t="shared" si="0"/>
        <v>0</v>
      </c>
      <c r="Z29" s="99"/>
      <c r="AA29" s="410"/>
      <c r="AB29" s="411"/>
    </row>
    <row r="30" spans="1:28" ht="15.75" thickBot="1" x14ac:dyDescent="0.3">
      <c r="A30" s="264"/>
      <c r="B30" s="265"/>
      <c r="C30" s="256"/>
      <c r="D30" s="257"/>
      <c r="E30" s="257"/>
      <c r="F30" s="62"/>
      <c r="G30" s="8"/>
      <c r="H30" s="9"/>
      <c r="I30" s="9"/>
      <c r="J30" s="10"/>
      <c r="K30" s="86"/>
      <c r="L30" s="87"/>
      <c r="M30" s="84"/>
      <c r="N30" s="85"/>
      <c r="O30" s="86"/>
      <c r="P30" s="87"/>
      <c r="Q30" s="84"/>
      <c r="R30" s="85"/>
      <c r="S30" s="86"/>
      <c r="T30" s="87"/>
      <c r="U30" s="84"/>
      <c r="V30" s="85"/>
      <c r="W30" s="86"/>
      <c r="X30" s="87"/>
      <c r="Y30" s="98">
        <f t="shared" si="0"/>
        <v>0</v>
      </c>
      <c r="Z30" s="99"/>
      <c r="AA30" s="412"/>
      <c r="AB30" s="413"/>
    </row>
    <row r="31" spans="1:28" ht="14.25" customHeight="1" x14ac:dyDescent="0.25">
      <c r="A31" s="262" t="s">
        <v>54</v>
      </c>
      <c r="B31" s="263"/>
      <c r="C31" s="266"/>
      <c r="D31" s="267"/>
      <c r="E31" s="267"/>
      <c r="F31" s="63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1">SUM(K31:X31)</f>
        <v>0</v>
      </c>
      <c r="Z31" s="107"/>
      <c r="AA31" s="184">
        <f>SUM(Y31:Z45)</f>
        <v>0</v>
      </c>
      <c r="AB31" s="185"/>
    </row>
    <row r="32" spans="1:28" ht="14.25" customHeight="1" x14ac:dyDescent="0.25">
      <c r="A32" s="264"/>
      <c r="B32" s="265"/>
      <c r="C32" s="256"/>
      <c r="D32" s="257"/>
      <c r="E32" s="257"/>
      <c r="F32" s="62"/>
      <c r="G32" s="73"/>
      <c r="H32" s="74"/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2">SUM(K32:X32)</f>
        <v>0</v>
      </c>
      <c r="Z32" s="99"/>
      <c r="AA32" s="186"/>
      <c r="AB32" s="187"/>
    </row>
    <row r="33" spans="1:28" ht="14.25" customHeight="1" x14ac:dyDescent="0.25">
      <c r="A33" s="264"/>
      <c r="B33" s="265"/>
      <c r="C33" s="256"/>
      <c r="D33" s="257"/>
      <c r="E33" s="257"/>
      <c r="F33" s="62"/>
      <c r="G33" s="8"/>
      <c r="H33" s="7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2"/>
        <v>0</v>
      </c>
      <c r="Z33" s="99"/>
      <c r="AA33" s="186"/>
      <c r="AB33" s="187"/>
    </row>
    <row r="34" spans="1:28" ht="14.25" customHeight="1" x14ac:dyDescent="0.25">
      <c r="A34" s="264"/>
      <c r="B34" s="265"/>
      <c r="C34" s="256"/>
      <c r="D34" s="257"/>
      <c r="E34" s="257"/>
      <c r="F34" s="62"/>
      <c r="G34" s="78"/>
      <c r="H34" s="79"/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/>
      <c r="T34" s="87"/>
      <c r="U34" s="84"/>
      <c r="V34" s="85"/>
      <c r="W34" s="86"/>
      <c r="X34" s="87"/>
      <c r="Y34" s="98">
        <f t="shared" si="2"/>
        <v>0</v>
      </c>
      <c r="Z34" s="99"/>
      <c r="AA34" s="186"/>
      <c r="AB34" s="187"/>
    </row>
    <row r="35" spans="1:28" ht="14.25" customHeight="1" x14ac:dyDescent="0.25">
      <c r="A35" s="264"/>
      <c r="B35" s="265"/>
      <c r="C35" s="256"/>
      <c r="D35" s="257"/>
      <c r="E35" s="257"/>
      <c r="F35" s="62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3">SUM(K35:X35)</f>
        <v>0</v>
      </c>
      <c r="Z35" s="99"/>
      <c r="AA35" s="186"/>
      <c r="AB35" s="187"/>
    </row>
    <row r="36" spans="1:28" ht="14.25" customHeight="1" x14ac:dyDescent="0.25">
      <c r="A36" s="264"/>
      <c r="B36" s="265"/>
      <c r="C36" s="256"/>
      <c r="D36" s="257"/>
      <c r="E36" s="257"/>
      <c r="F36" s="62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3"/>
        <v>0</v>
      </c>
      <c r="Z36" s="99"/>
      <c r="AA36" s="186"/>
      <c r="AB36" s="187"/>
    </row>
    <row r="37" spans="1:28" ht="14.25" customHeight="1" x14ac:dyDescent="0.25">
      <c r="A37" s="264"/>
      <c r="B37" s="265"/>
      <c r="C37" s="256"/>
      <c r="D37" s="257"/>
      <c r="E37" s="257"/>
      <c r="F37" s="62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3"/>
        <v>0</v>
      </c>
      <c r="Z37" s="99"/>
      <c r="AA37" s="186"/>
      <c r="AB37" s="187"/>
    </row>
    <row r="38" spans="1:28" ht="14.25" customHeight="1" x14ac:dyDescent="0.25">
      <c r="A38" s="264"/>
      <c r="B38" s="265"/>
      <c r="C38" s="256"/>
      <c r="D38" s="257"/>
      <c r="E38" s="257"/>
      <c r="F38" s="62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3"/>
        <v>0</v>
      </c>
      <c r="Z38" s="99"/>
      <c r="AA38" s="186"/>
      <c r="AB38" s="187"/>
    </row>
    <row r="39" spans="1:28" ht="14.25" customHeight="1" x14ac:dyDescent="0.25">
      <c r="A39" s="264"/>
      <c r="B39" s="265"/>
      <c r="C39" s="256"/>
      <c r="D39" s="257"/>
      <c r="E39" s="257"/>
      <c r="F39" s="62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3"/>
        <v>0</v>
      </c>
      <c r="Z39" s="99"/>
      <c r="AA39" s="186"/>
      <c r="AB39" s="187"/>
    </row>
    <row r="40" spans="1:28" ht="14.25" customHeight="1" x14ac:dyDescent="0.25">
      <c r="A40" s="264"/>
      <c r="B40" s="265"/>
      <c r="C40" s="256"/>
      <c r="D40" s="257"/>
      <c r="E40" s="257"/>
      <c r="F40" s="62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3"/>
        <v>0</v>
      </c>
      <c r="Z40" s="99"/>
      <c r="AA40" s="186"/>
      <c r="AB40" s="187"/>
    </row>
    <row r="41" spans="1:28" ht="14.25" customHeight="1" x14ac:dyDescent="0.25">
      <c r="A41" s="264"/>
      <c r="B41" s="265"/>
      <c r="C41" s="256"/>
      <c r="D41" s="257"/>
      <c r="E41" s="257"/>
      <c r="F41" s="62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3"/>
        <v>0</v>
      </c>
      <c r="Z41" s="99"/>
      <c r="AA41" s="186"/>
      <c r="AB41" s="187"/>
    </row>
    <row r="42" spans="1:28" ht="14.25" customHeight="1" thickBot="1" x14ac:dyDescent="0.3">
      <c r="A42" s="264"/>
      <c r="B42" s="265"/>
      <c r="C42" s="256"/>
      <c r="D42" s="257"/>
      <c r="E42" s="257"/>
      <c r="F42" s="62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3"/>
        <v>0</v>
      </c>
      <c r="Z42" s="99"/>
      <c r="AA42" s="186"/>
      <c r="AB42" s="187"/>
    </row>
    <row r="43" spans="1:28" ht="14.25" customHeight="1" x14ac:dyDescent="0.25">
      <c r="A43" s="264"/>
      <c r="B43" s="265"/>
      <c r="C43" s="256"/>
      <c r="D43" s="257"/>
      <c r="E43" s="257"/>
      <c r="F43" s="62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3"/>
        <v>0</v>
      </c>
      <c r="Z43" s="99"/>
      <c r="AA43" s="414">
        <f>AA31/Y11</f>
        <v>0</v>
      </c>
      <c r="AB43" s="415"/>
    </row>
    <row r="44" spans="1:28" ht="14.25" customHeight="1" x14ac:dyDescent="0.25">
      <c r="A44" s="264"/>
      <c r="B44" s="265"/>
      <c r="C44" s="256"/>
      <c r="D44" s="257"/>
      <c r="E44" s="257"/>
      <c r="F44" s="62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3"/>
        <v>0</v>
      </c>
      <c r="Z44" s="99"/>
      <c r="AA44" s="416"/>
      <c r="AB44" s="417"/>
    </row>
    <row r="45" spans="1:28" ht="14.65" customHeight="1" thickBot="1" x14ac:dyDescent="0.3">
      <c r="A45" s="264"/>
      <c r="B45" s="265"/>
      <c r="C45" s="256"/>
      <c r="D45" s="257"/>
      <c r="E45" s="257"/>
      <c r="F45" s="62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3"/>
        <v>0</v>
      </c>
      <c r="Z45" s="99"/>
      <c r="AA45" s="418"/>
      <c r="AB45" s="419"/>
    </row>
    <row r="46" spans="1:28" ht="14.25" customHeight="1" x14ac:dyDescent="0.25">
      <c r="A46" s="88" t="s">
        <v>55</v>
      </c>
      <c r="B46" s="89"/>
      <c r="C46" s="279" t="s">
        <v>64</v>
      </c>
      <c r="D46" s="280"/>
      <c r="E46" s="281"/>
      <c r="F46" s="70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4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3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4"/>
        <v>0</v>
      </c>
      <c r="Z47" s="101"/>
      <c r="AA47" s="275"/>
      <c r="AB47" s="276"/>
    </row>
    <row r="48" spans="1:28" ht="15.75" customHeight="1" thickBot="1" x14ac:dyDescent="0.3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5">SUM(K48:X48)</f>
        <v>0</v>
      </c>
      <c r="Z48" s="101"/>
      <c r="AA48" s="282" t="s">
        <v>33</v>
      </c>
      <c r="AB48" s="283"/>
    </row>
    <row r="49" spans="1:28" ht="15" customHeight="1" x14ac:dyDescent="0.2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5"/>
        <v>0</v>
      </c>
      <c r="Z49" s="101"/>
      <c r="AA49" s="286">
        <f>AA46/AA4</f>
        <v>0</v>
      </c>
      <c r="AB49" s="287"/>
    </row>
    <row r="50" spans="1:28" ht="15.75" customHeight="1" thickBot="1" x14ac:dyDescent="0.3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25">
      <c r="A51" s="319" t="s">
        <v>47</v>
      </c>
      <c r="B51" s="332"/>
      <c r="C51" s="279" t="s">
        <v>64</v>
      </c>
      <c r="D51" s="280"/>
      <c r="E51" s="281"/>
      <c r="F51" s="70" t="s">
        <v>21</v>
      </c>
      <c r="G51" s="17"/>
      <c r="H51" s="18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6">SUM(K51:X51)</f>
        <v>0</v>
      </c>
      <c r="Z51" s="272"/>
      <c r="AA51" s="273">
        <f>SUM(Y51:Z56)</f>
        <v>0</v>
      </c>
      <c r="AB51" s="274"/>
    </row>
    <row r="52" spans="1:28" ht="15.75" customHeight="1" thickBot="1" x14ac:dyDescent="0.3">
      <c r="A52" s="321"/>
      <c r="B52" s="333"/>
      <c r="C52" s="277"/>
      <c r="D52" s="278"/>
      <c r="E52" s="277"/>
      <c r="F52" s="278"/>
      <c r="G52" s="72"/>
      <c r="H52" s="71"/>
      <c r="I52" s="9"/>
      <c r="J52" s="9"/>
      <c r="K52" s="86"/>
      <c r="L52" s="87"/>
      <c r="M52" s="84"/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7">SUM(K52:X52)</f>
        <v>0</v>
      </c>
      <c r="Z52" s="101"/>
      <c r="AA52" s="275"/>
      <c r="AB52" s="276"/>
    </row>
    <row r="53" spans="1:28" ht="15" customHeight="1" x14ac:dyDescent="0.25">
      <c r="A53" s="321"/>
      <c r="B53" s="333"/>
      <c r="C53" s="296"/>
      <c r="D53" s="278"/>
      <c r="E53" s="296"/>
      <c r="F53" s="278"/>
      <c r="G53" s="72"/>
      <c r="H53" s="35"/>
      <c r="I53" s="9"/>
      <c r="J53" s="9"/>
      <c r="K53" s="86"/>
      <c r="L53" s="87"/>
      <c r="M53" s="84"/>
      <c r="N53" s="85"/>
      <c r="O53" s="86"/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7"/>
        <v>0</v>
      </c>
      <c r="Z53" s="101"/>
      <c r="AA53" s="292" t="s">
        <v>41</v>
      </c>
      <c r="AB53" s="293"/>
    </row>
    <row r="54" spans="1:28" ht="15.75" customHeight="1" thickBot="1" x14ac:dyDescent="0.3">
      <c r="A54" s="321"/>
      <c r="B54" s="333"/>
      <c r="C54" s="296"/>
      <c r="D54" s="278"/>
      <c r="E54" s="277"/>
      <c r="F54" s="278"/>
      <c r="G54" s="72"/>
      <c r="H54" s="71"/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>
        <f t="shared" si="6"/>
        <v>0</v>
      </c>
      <c r="Z54" s="101"/>
      <c r="AA54" s="294"/>
      <c r="AB54" s="295"/>
    </row>
    <row r="55" spans="1:28" ht="15" customHeight="1" x14ac:dyDescent="0.25">
      <c r="A55" s="321"/>
      <c r="B55" s="333"/>
      <c r="C55" s="277"/>
      <c r="D55" s="278"/>
      <c r="E55" s="277"/>
      <c r="F55" s="278"/>
      <c r="G55" s="72"/>
      <c r="H55" s="71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>
        <f t="shared" si="6"/>
        <v>0</v>
      </c>
      <c r="Z55" s="101"/>
      <c r="AA55" s="286">
        <f>AA51/AA4</f>
        <v>0</v>
      </c>
      <c r="AB55" s="287"/>
    </row>
    <row r="56" spans="1:28" ht="15.75" customHeight="1" thickBot="1" x14ac:dyDescent="0.3">
      <c r="A56" s="323"/>
      <c r="B56" s="407"/>
      <c r="C56" s="290"/>
      <c r="D56" s="291"/>
      <c r="E56" s="290"/>
      <c r="F56" s="291"/>
      <c r="G56" s="20"/>
      <c r="H56" s="21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6"/>
        <v>0</v>
      </c>
      <c r="Z56" s="285"/>
      <c r="AA56" s="288"/>
      <c r="AB56" s="289"/>
    </row>
    <row r="57" spans="1:28" x14ac:dyDescent="0.25">
      <c r="A57" s="319" t="s">
        <v>56</v>
      </c>
      <c r="B57" s="320"/>
      <c r="C57" s="306"/>
      <c r="D57" s="307"/>
      <c r="E57" s="307"/>
      <c r="F57" s="22"/>
      <c r="G57" s="18"/>
      <c r="H57" s="18"/>
      <c r="I57" s="4"/>
      <c r="J57" s="23"/>
      <c r="K57" s="299"/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8">SUM(K57:X57)</f>
        <v>0</v>
      </c>
      <c r="Z57" s="107"/>
      <c r="AA57" s="292" t="s">
        <v>36</v>
      </c>
      <c r="AB57" s="293"/>
    </row>
    <row r="58" spans="1:28" ht="15.75" thickBot="1" x14ac:dyDescent="0.3">
      <c r="A58" s="321"/>
      <c r="B58" s="322"/>
      <c r="C58" s="310"/>
      <c r="D58" s="311"/>
      <c r="E58" s="311"/>
      <c r="F58" s="24"/>
      <c r="G58" s="35"/>
      <c r="H58" s="19"/>
      <c r="I58" s="9"/>
      <c r="J58" s="25"/>
      <c r="K58" s="304"/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8"/>
        <v>0</v>
      </c>
      <c r="Z58" s="99"/>
      <c r="AA58" s="294"/>
      <c r="AB58" s="295"/>
    </row>
    <row r="59" spans="1:28" x14ac:dyDescent="0.25">
      <c r="A59" s="321"/>
      <c r="B59" s="322"/>
      <c r="C59" s="310"/>
      <c r="D59" s="311"/>
      <c r="E59" s="311"/>
      <c r="F59" s="24"/>
      <c r="G59" s="71"/>
      <c r="H59" s="71"/>
      <c r="I59" s="9"/>
      <c r="J59" s="25"/>
      <c r="K59" s="304"/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8"/>
        <v>0</v>
      </c>
      <c r="Z59" s="99"/>
      <c r="AA59" s="273">
        <f>SUM(Y57:Z67)</f>
        <v>2</v>
      </c>
      <c r="AB59" s="274"/>
    </row>
    <row r="60" spans="1:28" x14ac:dyDescent="0.25">
      <c r="A60" s="321"/>
      <c r="B60" s="322"/>
      <c r="C60" s="310"/>
      <c r="D60" s="311"/>
      <c r="E60" s="311"/>
      <c r="F60" s="24"/>
      <c r="G60" s="71"/>
      <c r="H60" s="71"/>
      <c r="I60" s="9"/>
      <c r="J60" s="25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8"/>
        <v>0</v>
      </c>
      <c r="Z60" s="99"/>
      <c r="AA60" s="308"/>
      <c r="AB60" s="309"/>
    </row>
    <row r="61" spans="1:28" ht="15.75" thickBot="1" x14ac:dyDescent="0.3">
      <c r="A61" s="321"/>
      <c r="B61" s="322"/>
      <c r="C61" s="310"/>
      <c r="D61" s="311"/>
      <c r="E61" s="311"/>
      <c r="F61" s="24"/>
      <c r="G61" s="19"/>
      <c r="H61" s="19"/>
      <c r="I61" s="9"/>
      <c r="J61" s="25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8"/>
        <v>0</v>
      </c>
      <c r="Z61" s="99"/>
      <c r="AA61" s="275"/>
      <c r="AB61" s="276"/>
    </row>
    <row r="62" spans="1:28" x14ac:dyDescent="0.25">
      <c r="A62" s="321"/>
      <c r="B62" s="322"/>
      <c r="C62" s="310" t="s">
        <v>79</v>
      </c>
      <c r="D62" s="311"/>
      <c r="E62" s="311"/>
      <c r="F62" s="24"/>
      <c r="G62" s="35" t="s">
        <v>80</v>
      </c>
      <c r="H62" s="19" t="s">
        <v>81</v>
      </c>
      <c r="I62" s="9"/>
      <c r="J62" s="25"/>
      <c r="K62" s="304">
        <v>2</v>
      </c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8"/>
        <v>2</v>
      </c>
      <c r="Z62" s="99"/>
      <c r="AA62" s="330" t="s">
        <v>32</v>
      </c>
      <c r="AB62" s="331"/>
    </row>
    <row r="63" spans="1:28" x14ac:dyDescent="0.25">
      <c r="A63" s="321"/>
      <c r="B63" s="322"/>
      <c r="C63" s="310"/>
      <c r="D63" s="311"/>
      <c r="E63" s="311"/>
      <c r="F63" s="24"/>
      <c r="G63" s="19"/>
      <c r="H63" s="19"/>
      <c r="I63" s="9"/>
      <c r="J63" s="25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8"/>
        <v>0</v>
      </c>
      <c r="Z63" s="99"/>
      <c r="AA63" s="159"/>
      <c r="AB63" s="158"/>
    </row>
    <row r="64" spans="1:28" ht="15.75" thickBot="1" x14ac:dyDescent="0.3">
      <c r="A64" s="321"/>
      <c r="B64" s="322"/>
      <c r="C64" s="310"/>
      <c r="D64" s="311"/>
      <c r="E64" s="311"/>
      <c r="F64" s="24"/>
      <c r="G64" s="19"/>
      <c r="H64" s="19"/>
      <c r="I64" s="9"/>
      <c r="J64" s="25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8"/>
        <v>0</v>
      </c>
      <c r="Z64" s="99"/>
      <c r="AA64" s="160"/>
      <c r="AB64" s="161"/>
    </row>
    <row r="65" spans="1:28" x14ac:dyDescent="0.25">
      <c r="A65" s="321"/>
      <c r="B65" s="322"/>
      <c r="C65" s="310"/>
      <c r="D65" s="311"/>
      <c r="E65" s="311"/>
      <c r="F65" s="24"/>
      <c r="G65" s="19"/>
      <c r="H65" s="19"/>
      <c r="I65" s="9"/>
      <c r="J65" s="25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8"/>
        <v>0</v>
      </c>
      <c r="Z65" s="99"/>
      <c r="AA65" s="325">
        <f>AA59/AA4</f>
        <v>3.6363636363636362E-2</v>
      </c>
      <c r="AB65" s="326"/>
    </row>
    <row r="66" spans="1:28" x14ac:dyDescent="0.25">
      <c r="A66" s="321"/>
      <c r="B66" s="322"/>
      <c r="C66" s="310"/>
      <c r="D66" s="311"/>
      <c r="E66" s="311"/>
      <c r="F66" s="24"/>
      <c r="G66" s="19"/>
      <c r="H66" s="19"/>
      <c r="I66" s="9"/>
      <c r="J66" s="25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8"/>
        <v>0</v>
      </c>
      <c r="Z66" s="99"/>
      <c r="AA66" s="325"/>
      <c r="AB66" s="326"/>
    </row>
    <row r="67" spans="1:28" ht="15.75" thickBot="1" x14ac:dyDescent="0.3">
      <c r="A67" s="323"/>
      <c r="B67" s="324"/>
      <c r="C67" s="313"/>
      <c r="D67" s="314"/>
      <c r="E67" s="314"/>
      <c r="F67" s="26"/>
      <c r="G67" s="21"/>
      <c r="H67" s="21"/>
      <c r="I67" s="13"/>
      <c r="J67" s="27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8"/>
        <v>0</v>
      </c>
      <c r="Z67" s="329"/>
      <c r="AA67" s="288"/>
      <c r="AB67" s="289"/>
    </row>
    <row r="68" spans="1:28" ht="20.25" customHeight="1" x14ac:dyDescent="0.25">
      <c r="A68" s="319" t="s">
        <v>58</v>
      </c>
      <c r="B68" s="332"/>
      <c r="C68" s="334" t="s">
        <v>64</v>
      </c>
      <c r="D68" s="335"/>
      <c r="E68" s="335"/>
      <c r="F68" s="70" t="s">
        <v>21</v>
      </c>
      <c r="G68" s="28"/>
      <c r="H68" s="18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9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3">
      <c r="A69" s="321" t="s">
        <v>37</v>
      </c>
      <c r="B69" s="333"/>
      <c r="C69" s="310"/>
      <c r="D69" s="311"/>
      <c r="E69" s="311"/>
      <c r="F69" s="3"/>
      <c r="G69" s="80"/>
      <c r="H69" s="35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9"/>
        <v>0</v>
      </c>
      <c r="Z69" s="99"/>
      <c r="AA69" s="275"/>
      <c r="AB69" s="276"/>
    </row>
    <row r="70" spans="1:28" ht="20.25" customHeight="1" thickBot="1" x14ac:dyDescent="0.3">
      <c r="A70" s="321"/>
      <c r="B70" s="333"/>
      <c r="C70" s="310"/>
      <c r="D70" s="311"/>
      <c r="E70" s="311"/>
      <c r="F70" s="3"/>
      <c r="G70" s="29"/>
      <c r="H70" s="35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9"/>
        <v>0</v>
      </c>
      <c r="Z70" s="99"/>
      <c r="AA70" s="336" t="s">
        <v>33</v>
      </c>
      <c r="AB70" s="337"/>
    </row>
    <row r="71" spans="1:28" ht="20.25" customHeight="1" x14ac:dyDescent="0.25">
      <c r="A71" s="321"/>
      <c r="B71" s="333"/>
      <c r="C71" s="310"/>
      <c r="D71" s="311"/>
      <c r="E71" s="311"/>
      <c r="F71" s="3"/>
      <c r="G71" s="29"/>
      <c r="H71" s="35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9"/>
        <v>0</v>
      </c>
      <c r="Z71" s="99"/>
      <c r="AA71" s="286">
        <f>AA68/AA4</f>
        <v>0</v>
      </c>
      <c r="AB71" s="287"/>
    </row>
    <row r="72" spans="1:28" ht="20.25" customHeight="1" thickBot="1" x14ac:dyDescent="0.3">
      <c r="A72" s="321"/>
      <c r="B72" s="333"/>
      <c r="C72" s="313"/>
      <c r="D72" s="314"/>
      <c r="E72" s="314"/>
      <c r="F72" s="12"/>
      <c r="G72" s="30"/>
      <c r="H72" s="21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9"/>
        <v>0</v>
      </c>
      <c r="Z72" s="329"/>
      <c r="AA72" s="288"/>
      <c r="AB72" s="289"/>
    </row>
    <row r="73" spans="1:28" ht="20.25" customHeight="1" x14ac:dyDescent="0.25">
      <c r="A73" s="319" t="s">
        <v>59</v>
      </c>
      <c r="B73" s="332"/>
      <c r="C73" s="334" t="s">
        <v>64</v>
      </c>
      <c r="D73" s="335"/>
      <c r="E73" s="335"/>
      <c r="F73" s="70" t="s">
        <v>21</v>
      </c>
      <c r="G73" s="31"/>
      <c r="H73" s="18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9"/>
        <v>0</v>
      </c>
      <c r="Z73" s="107"/>
      <c r="AA73" s="273">
        <f>SUM(Y73:Z79)</f>
        <v>0</v>
      </c>
      <c r="AB73" s="274"/>
    </row>
    <row r="74" spans="1:28" ht="20.25" customHeight="1" thickBot="1" x14ac:dyDescent="0.3">
      <c r="A74" s="321" t="s">
        <v>34</v>
      </c>
      <c r="B74" s="333"/>
      <c r="C74" s="310"/>
      <c r="D74" s="311"/>
      <c r="E74" s="311"/>
      <c r="F74" s="3"/>
      <c r="G74" s="29"/>
      <c r="H74" s="19"/>
      <c r="I74" s="9"/>
      <c r="J74" s="9"/>
      <c r="K74" s="86"/>
      <c r="L74" s="87"/>
      <c r="M74" s="84"/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0">SUM(K74:X74)</f>
        <v>0</v>
      </c>
      <c r="Z74" s="99"/>
      <c r="AA74" s="275"/>
      <c r="AB74" s="276"/>
    </row>
    <row r="75" spans="1:28" ht="20.25" customHeight="1" x14ac:dyDescent="0.25">
      <c r="A75" s="321"/>
      <c r="B75" s="333"/>
      <c r="C75" s="310"/>
      <c r="D75" s="311"/>
      <c r="E75" s="311"/>
      <c r="F75" s="3"/>
      <c r="G75" s="80"/>
      <c r="H75" s="35"/>
      <c r="I75" s="9"/>
      <c r="J75" s="9"/>
      <c r="K75" s="86"/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0"/>
        <v>0</v>
      </c>
      <c r="Z75" s="99"/>
      <c r="AA75" s="336" t="s">
        <v>33</v>
      </c>
      <c r="AB75" s="337"/>
    </row>
    <row r="76" spans="1:28" ht="20.25" customHeight="1" x14ac:dyDescent="0.25">
      <c r="A76" s="321"/>
      <c r="B76" s="333"/>
      <c r="C76" s="256"/>
      <c r="D76" s="257"/>
      <c r="E76" s="257"/>
      <c r="F76" s="68"/>
      <c r="G76" s="29"/>
      <c r="H76" s="19"/>
      <c r="I76" s="9"/>
      <c r="J76" s="9"/>
      <c r="K76" s="86"/>
      <c r="L76" s="87"/>
      <c r="M76" s="84"/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0"/>
        <v>0</v>
      </c>
      <c r="Z76" s="99"/>
      <c r="AA76" s="410">
        <f>AA73/Y11</f>
        <v>0</v>
      </c>
      <c r="AB76" s="411"/>
    </row>
    <row r="77" spans="1:28" ht="20.25" customHeight="1" thickBot="1" x14ac:dyDescent="0.3">
      <c r="A77" s="321"/>
      <c r="B77" s="333"/>
      <c r="C77" s="310"/>
      <c r="D77" s="311"/>
      <c r="E77" s="311"/>
      <c r="F77" s="3"/>
      <c r="G77" s="80"/>
      <c r="H77" s="35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0"/>
        <v>0</v>
      </c>
      <c r="Z77" s="99"/>
      <c r="AA77" s="336" t="s">
        <v>33</v>
      </c>
      <c r="AB77" s="337"/>
    </row>
    <row r="78" spans="1:28" ht="20.65" customHeight="1" x14ac:dyDescent="0.25">
      <c r="A78" s="321" t="s">
        <v>35</v>
      </c>
      <c r="B78" s="333"/>
      <c r="C78" s="310"/>
      <c r="D78" s="311"/>
      <c r="E78" s="311"/>
      <c r="F78" s="3"/>
      <c r="G78" s="80"/>
      <c r="H78" s="35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10"/>
        <v>0</v>
      </c>
      <c r="Z78" s="99"/>
      <c r="AA78" s="286">
        <f>AA73/AA4</f>
        <v>0</v>
      </c>
      <c r="AB78" s="287"/>
    </row>
    <row r="79" spans="1:28" ht="15.75" thickBot="1" x14ac:dyDescent="0.3">
      <c r="A79" s="321"/>
      <c r="B79" s="333"/>
      <c r="C79" s="313" t="s">
        <v>89</v>
      </c>
      <c r="D79" s="314"/>
      <c r="E79" s="314"/>
      <c r="F79" s="12"/>
      <c r="G79" s="81"/>
      <c r="H79" s="21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10"/>
        <v>0</v>
      </c>
      <c r="Z79" s="329"/>
      <c r="AA79" s="288"/>
      <c r="AB79" s="289"/>
    </row>
    <row r="80" spans="1:28" ht="15.75" x14ac:dyDescent="0.25">
      <c r="A80" s="339" t="s">
        <v>60</v>
      </c>
      <c r="B80" s="340"/>
      <c r="C80" s="345" t="s">
        <v>38</v>
      </c>
      <c r="D80" s="346"/>
      <c r="E80" s="347" t="s">
        <v>82</v>
      </c>
      <c r="F80" s="348"/>
      <c r="G80" s="32" t="s">
        <v>83</v>
      </c>
      <c r="H80" s="33" t="s">
        <v>84</v>
      </c>
      <c r="I80" s="4"/>
      <c r="J80" s="4"/>
      <c r="K80" s="128">
        <v>8.5</v>
      </c>
      <c r="L80" s="129"/>
      <c r="M80" s="126"/>
      <c r="N80" s="127"/>
      <c r="O80" s="128"/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9"/>
        <v>8.5</v>
      </c>
      <c r="Z80" s="107"/>
      <c r="AA80" s="273">
        <f>SUM(Y80:Z89)</f>
        <v>53</v>
      </c>
      <c r="AB80" s="274"/>
    </row>
    <row r="81" spans="1:28" ht="15.75" x14ac:dyDescent="0.25">
      <c r="A81" s="341"/>
      <c r="B81" s="342"/>
      <c r="C81" s="345" t="s">
        <v>38</v>
      </c>
      <c r="D81" s="346"/>
      <c r="E81" s="349" t="s">
        <v>82</v>
      </c>
      <c r="F81" s="350"/>
      <c r="G81" s="34" t="s">
        <v>83</v>
      </c>
      <c r="H81" s="35" t="s">
        <v>84</v>
      </c>
      <c r="I81" s="9"/>
      <c r="J81" s="9"/>
      <c r="K81" s="86"/>
      <c r="L81" s="87"/>
      <c r="M81" s="84">
        <v>10.5</v>
      </c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9"/>
        <v>10.5</v>
      </c>
      <c r="Z81" s="99"/>
      <c r="AA81" s="308"/>
      <c r="AB81" s="309"/>
    </row>
    <row r="82" spans="1:28" ht="15.75" x14ac:dyDescent="0.25">
      <c r="A82" s="341"/>
      <c r="B82" s="342"/>
      <c r="C82" s="345" t="s">
        <v>38</v>
      </c>
      <c r="D82" s="346"/>
      <c r="E82" s="349" t="s">
        <v>82</v>
      </c>
      <c r="F82" s="350"/>
      <c r="G82" s="34" t="s">
        <v>83</v>
      </c>
      <c r="H82" s="35" t="s">
        <v>85</v>
      </c>
      <c r="I82" s="9"/>
      <c r="J82" s="9"/>
      <c r="K82" s="86"/>
      <c r="L82" s="87"/>
      <c r="M82" s="84"/>
      <c r="N82" s="85"/>
      <c r="O82" s="86">
        <v>3</v>
      </c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9"/>
        <v>3</v>
      </c>
      <c r="Z82" s="99"/>
      <c r="AA82" s="308"/>
      <c r="AB82" s="309"/>
    </row>
    <row r="83" spans="1:28" ht="15.75" x14ac:dyDescent="0.25">
      <c r="A83" s="341"/>
      <c r="B83" s="342"/>
      <c r="C83" s="345" t="s">
        <v>38</v>
      </c>
      <c r="D83" s="346"/>
      <c r="E83" s="349" t="s">
        <v>86</v>
      </c>
      <c r="F83" s="350"/>
      <c r="G83" s="34"/>
      <c r="H83" s="35"/>
      <c r="I83" s="9"/>
      <c r="J83" s="9"/>
      <c r="K83" s="86"/>
      <c r="L83" s="87"/>
      <c r="M83" s="84"/>
      <c r="N83" s="85"/>
      <c r="O83" s="86">
        <v>10</v>
      </c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9"/>
        <v>10</v>
      </c>
      <c r="Z83" s="99"/>
      <c r="AA83" s="308"/>
      <c r="AB83" s="309"/>
    </row>
    <row r="84" spans="1:28" ht="15.75" x14ac:dyDescent="0.25">
      <c r="A84" s="341"/>
      <c r="B84" s="342"/>
      <c r="C84" s="345" t="s">
        <v>38</v>
      </c>
      <c r="D84" s="346"/>
      <c r="E84" s="349" t="s">
        <v>86</v>
      </c>
      <c r="F84" s="350"/>
      <c r="G84" s="34"/>
      <c r="H84" s="35"/>
      <c r="I84" s="9"/>
      <c r="J84" s="9"/>
      <c r="K84" s="86"/>
      <c r="L84" s="87"/>
      <c r="M84" s="84"/>
      <c r="N84" s="85"/>
      <c r="O84" s="128"/>
      <c r="P84" s="129"/>
      <c r="Q84" s="126">
        <v>5</v>
      </c>
      <c r="R84" s="127"/>
      <c r="S84" s="128"/>
      <c r="T84" s="129"/>
      <c r="U84" s="126"/>
      <c r="V84" s="127"/>
      <c r="W84" s="128"/>
      <c r="X84" s="130"/>
      <c r="Y84" s="98">
        <f t="shared" si="9"/>
        <v>5</v>
      </c>
      <c r="Z84" s="99"/>
      <c r="AA84" s="308"/>
      <c r="AB84" s="309"/>
    </row>
    <row r="85" spans="1:28" ht="15.75" x14ac:dyDescent="0.25">
      <c r="A85" s="341" t="s">
        <v>39</v>
      </c>
      <c r="B85" s="342"/>
      <c r="C85" s="345" t="s">
        <v>38</v>
      </c>
      <c r="D85" s="346"/>
      <c r="E85" s="353" t="s">
        <v>87</v>
      </c>
      <c r="F85" s="278"/>
      <c r="G85" s="29"/>
      <c r="H85" s="19"/>
      <c r="I85" s="9"/>
      <c r="J85" s="9"/>
      <c r="K85" s="86"/>
      <c r="L85" s="87"/>
      <c r="M85" s="84"/>
      <c r="N85" s="85"/>
      <c r="O85" s="86"/>
      <c r="P85" s="87"/>
      <c r="Q85" s="84">
        <v>4.5</v>
      </c>
      <c r="R85" s="85"/>
      <c r="S85" s="86"/>
      <c r="T85" s="87"/>
      <c r="U85" s="84"/>
      <c r="V85" s="85"/>
      <c r="W85" s="86"/>
      <c r="X85" s="135"/>
      <c r="Y85" s="98">
        <f t="shared" si="9"/>
        <v>4.5</v>
      </c>
      <c r="Z85" s="99"/>
      <c r="AA85" s="308"/>
      <c r="AB85" s="309"/>
    </row>
    <row r="86" spans="1:28" ht="15.75" x14ac:dyDescent="0.25">
      <c r="A86" s="341"/>
      <c r="B86" s="342"/>
      <c r="C86" s="345" t="s">
        <v>38</v>
      </c>
      <c r="D86" s="346"/>
      <c r="E86" s="353" t="s">
        <v>82</v>
      </c>
      <c r="F86" s="278"/>
      <c r="G86" s="29"/>
      <c r="H86" s="19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>
        <v>7</v>
      </c>
      <c r="T86" s="87"/>
      <c r="U86" s="84"/>
      <c r="V86" s="85"/>
      <c r="W86" s="86"/>
      <c r="X86" s="135"/>
      <c r="Y86" s="98">
        <f t="shared" si="9"/>
        <v>7</v>
      </c>
      <c r="Z86" s="99"/>
      <c r="AA86" s="308"/>
      <c r="AB86" s="309"/>
    </row>
    <row r="87" spans="1:28" ht="15.75" x14ac:dyDescent="0.25">
      <c r="A87" s="341"/>
      <c r="B87" s="342"/>
      <c r="C87" s="345" t="s">
        <v>38</v>
      </c>
      <c r="D87" s="346"/>
      <c r="E87" s="349" t="s">
        <v>88</v>
      </c>
      <c r="F87" s="362"/>
      <c r="G87" s="29"/>
      <c r="H87" s="35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>
        <v>4.5</v>
      </c>
      <c r="T87" s="87"/>
      <c r="U87" s="84"/>
      <c r="V87" s="85"/>
      <c r="W87" s="86"/>
      <c r="X87" s="135"/>
      <c r="Y87" s="98">
        <f t="shared" si="9"/>
        <v>4.5</v>
      </c>
      <c r="Z87" s="99"/>
      <c r="AA87" s="308"/>
      <c r="AB87" s="309"/>
    </row>
    <row r="88" spans="1:28" ht="15.75" x14ac:dyDescent="0.25">
      <c r="A88" s="341" t="s">
        <v>35</v>
      </c>
      <c r="B88" s="342"/>
      <c r="C88" s="345" t="s">
        <v>38</v>
      </c>
      <c r="D88" s="346"/>
      <c r="E88" s="349"/>
      <c r="F88" s="362"/>
      <c r="G88" s="29"/>
      <c r="H88" s="19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9"/>
        <v>0</v>
      </c>
      <c r="Z88" s="99"/>
      <c r="AA88" s="308"/>
      <c r="AB88" s="309"/>
    </row>
    <row r="89" spans="1:28" ht="16.5" thickBot="1" x14ac:dyDescent="0.3">
      <c r="A89" s="343"/>
      <c r="B89" s="344"/>
      <c r="C89" s="345" t="s">
        <v>38</v>
      </c>
      <c r="D89" s="346"/>
      <c r="E89" s="349"/>
      <c r="F89" s="361"/>
      <c r="G89" s="81"/>
      <c r="H89" s="21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9"/>
        <v>0</v>
      </c>
      <c r="Z89" s="329"/>
      <c r="AA89" s="308"/>
      <c r="AB89" s="309"/>
    </row>
    <row r="90" spans="1:28" ht="20.25" x14ac:dyDescent="0.3">
      <c r="A90" s="389" t="s">
        <v>65</v>
      </c>
      <c r="B90" s="390"/>
      <c r="C90" s="395" t="s">
        <v>21</v>
      </c>
      <c r="D90" s="396"/>
      <c r="E90" s="397"/>
      <c r="F90" s="69" t="s">
        <v>57</v>
      </c>
      <c r="G90" s="18"/>
      <c r="H90" s="18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1">SUM(K90:X90)</f>
        <v>0</v>
      </c>
      <c r="Z90" s="107"/>
      <c r="AA90" s="286">
        <f>SUM(Y90:Z100)/Y11</f>
        <v>0</v>
      </c>
      <c r="AB90" s="287"/>
    </row>
    <row r="91" spans="1:28" x14ac:dyDescent="0.25">
      <c r="A91" s="391"/>
      <c r="B91" s="392"/>
      <c r="C91" s="277"/>
      <c r="D91" s="398"/>
      <c r="E91" s="399"/>
      <c r="F91" s="3"/>
      <c r="G91" s="71"/>
      <c r="H91" s="71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2">SUM(K91:X91)</f>
        <v>0</v>
      </c>
      <c r="Z91" s="99"/>
      <c r="AA91" s="325"/>
      <c r="AB91" s="326"/>
    </row>
    <row r="92" spans="1:28" x14ac:dyDescent="0.25">
      <c r="A92" s="391"/>
      <c r="B92" s="392"/>
      <c r="C92" s="277"/>
      <c r="D92" s="398"/>
      <c r="E92" s="399"/>
      <c r="F92" s="3"/>
      <c r="G92" s="35"/>
      <c r="H92" s="35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2"/>
        <v>0</v>
      </c>
      <c r="Z92" s="99"/>
      <c r="AA92" s="325"/>
      <c r="AB92" s="326"/>
    </row>
    <row r="93" spans="1:28" ht="15.75" thickBot="1" x14ac:dyDescent="0.3">
      <c r="A93" s="391"/>
      <c r="B93" s="392"/>
      <c r="C93" s="277"/>
      <c r="D93" s="398"/>
      <c r="E93" s="399"/>
      <c r="F93" s="3"/>
      <c r="G93" s="19"/>
      <c r="H93" s="19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2"/>
        <v>0</v>
      </c>
      <c r="Z93" s="99"/>
      <c r="AA93" s="325"/>
      <c r="AB93" s="326"/>
    </row>
    <row r="94" spans="1:28" ht="15.75" thickBot="1" x14ac:dyDescent="0.3">
      <c r="A94" s="391"/>
      <c r="B94" s="392"/>
      <c r="C94" s="400"/>
      <c r="D94" s="401"/>
      <c r="E94" s="402"/>
      <c r="F94" s="68"/>
      <c r="G94" s="19"/>
      <c r="H94" s="19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2"/>
        <v>0</v>
      </c>
      <c r="Z94" s="99"/>
      <c r="AA94" s="405" t="s">
        <v>45</v>
      </c>
      <c r="AB94" s="406"/>
    </row>
    <row r="95" spans="1:28" x14ac:dyDescent="0.25">
      <c r="A95" s="391"/>
      <c r="B95" s="392"/>
      <c r="C95" s="277"/>
      <c r="D95" s="398"/>
      <c r="E95" s="399"/>
      <c r="F95" s="3"/>
      <c r="G95" s="19"/>
      <c r="H95" s="19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3">SUM(K95:X95)</f>
        <v>0</v>
      </c>
      <c r="Z95" s="99"/>
      <c r="AA95" s="286"/>
      <c r="AB95" s="287"/>
    </row>
    <row r="96" spans="1:28" x14ac:dyDescent="0.25">
      <c r="A96" s="391"/>
      <c r="B96" s="392"/>
      <c r="C96" s="277"/>
      <c r="D96" s="398"/>
      <c r="E96" s="399"/>
      <c r="F96" s="3"/>
      <c r="G96" s="19"/>
      <c r="H96" s="19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3"/>
        <v>0</v>
      </c>
      <c r="Z96" s="99"/>
      <c r="AA96" s="325"/>
      <c r="AB96" s="326"/>
    </row>
    <row r="97" spans="1:28" x14ac:dyDescent="0.25">
      <c r="A97" s="391"/>
      <c r="B97" s="392"/>
      <c r="C97" s="277"/>
      <c r="D97" s="398"/>
      <c r="E97" s="399"/>
      <c r="F97" s="3"/>
      <c r="G97" s="19"/>
      <c r="H97" s="19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3"/>
        <v>0</v>
      </c>
      <c r="Z97" s="99"/>
      <c r="AA97" s="325"/>
      <c r="AB97" s="326"/>
    </row>
    <row r="98" spans="1:28" x14ac:dyDescent="0.25">
      <c r="A98" s="391"/>
      <c r="B98" s="392"/>
      <c r="C98" s="277"/>
      <c r="D98" s="398"/>
      <c r="E98" s="399"/>
      <c r="F98" s="3"/>
      <c r="G98" s="19"/>
      <c r="H98" s="19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2"/>
        <v>0</v>
      </c>
      <c r="Z98" s="99"/>
      <c r="AA98" s="308">
        <f>SUM(Y90:Z100)</f>
        <v>0</v>
      </c>
      <c r="AB98" s="309"/>
    </row>
    <row r="99" spans="1:28" x14ac:dyDescent="0.25">
      <c r="A99" s="391"/>
      <c r="B99" s="392"/>
      <c r="C99" s="277"/>
      <c r="D99" s="398"/>
      <c r="E99" s="399"/>
      <c r="F99" s="3"/>
      <c r="G99" s="61"/>
      <c r="H99" s="61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4">SUM(K99:X99)</f>
        <v>0</v>
      </c>
      <c r="Z99" s="99"/>
      <c r="AA99" s="308"/>
      <c r="AB99" s="309"/>
    </row>
    <row r="100" spans="1:28" ht="15.75" thickBot="1" x14ac:dyDescent="0.3">
      <c r="A100" s="393"/>
      <c r="B100" s="394"/>
      <c r="C100" s="290"/>
      <c r="D100" s="403"/>
      <c r="E100" s="404"/>
      <c r="F100" s="3"/>
      <c r="G100" s="21"/>
      <c r="H100" s="21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2"/>
        <v>0</v>
      </c>
      <c r="Z100" s="329"/>
      <c r="AA100" s="275"/>
      <c r="AB100" s="276"/>
    </row>
    <row r="101" spans="1:28" ht="36.4" customHeight="1" thickBot="1" x14ac:dyDescent="0.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25">
      <c r="A102" s="372">
        <v>0</v>
      </c>
      <c r="B102" s="106"/>
      <c r="C102" s="375"/>
      <c r="D102" s="375"/>
      <c r="E102" s="375"/>
      <c r="F102" s="36"/>
      <c r="G102" s="376"/>
      <c r="H102" s="377"/>
      <c r="I102" s="59"/>
      <c r="J102" s="60"/>
      <c r="K102" s="37" t="s">
        <v>68</v>
      </c>
      <c r="L102" s="38" t="s">
        <v>69</v>
      </c>
      <c r="M102" s="37" t="s">
        <v>68</v>
      </c>
      <c r="N102" s="38" t="s">
        <v>69</v>
      </c>
      <c r="O102" s="37" t="s">
        <v>68</v>
      </c>
      <c r="P102" s="38" t="s">
        <v>69</v>
      </c>
      <c r="Q102" s="37" t="s">
        <v>68</v>
      </c>
      <c r="R102" s="38" t="s">
        <v>69</v>
      </c>
      <c r="S102" s="37" t="s">
        <v>68</v>
      </c>
      <c r="T102" s="38" t="s">
        <v>69</v>
      </c>
      <c r="U102" s="37" t="s">
        <v>68</v>
      </c>
      <c r="V102" s="38" t="s">
        <v>69</v>
      </c>
      <c r="W102" s="37" t="s">
        <v>68</v>
      </c>
      <c r="X102" s="38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25">
      <c r="A103" s="373"/>
      <c r="B103" s="98"/>
      <c r="C103" s="365"/>
      <c r="D103" s="365"/>
      <c r="E103" s="365"/>
      <c r="F103" s="76"/>
      <c r="G103" s="366"/>
      <c r="H103" s="367"/>
      <c r="I103" s="45"/>
      <c r="J103" s="9"/>
      <c r="K103" s="40"/>
      <c r="L103" s="41"/>
      <c r="M103" s="42"/>
      <c r="N103" s="43"/>
      <c r="O103" s="40"/>
      <c r="P103" s="41"/>
      <c r="Q103" s="42"/>
      <c r="R103" s="43"/>
      <c r="S103" s="40"/>
      <c r="T103" s="41"/>
      <c r="U103" s="42"/>
      <c r="V103" s="43"/>
      <c r="W103" s="40"/>
      <c r="X103" s="41"/>
      <c r="Y103" s="100">
        <f t="shared" ref="Y103:Y112" si="15">SUM(K103,M103,O103,Q103,S103,U103,W103)</f>
        <v>0</v>
      </c>
      <c r="Z103" s="101"/>
      <c r="AA103" s="100">
        <f t="shared" ref="AA103:AA112" si="16">SUM(L103,N103,P103,R103,T103,V103,X103)</f>
        <v>0</v>
      </c>
      <c r="AB103" s="101"/>
    </row>
    <row r="104" spans="1:28" x14ac:dyDescent="0.25">
      <c r="A104" s="373"/>
      <c r="B104" s="98"/>
      <c r="C104" s="365"/>
      <c r="D104" s="365"/>
      <c r="E104" s="365"/>
      <c r="F104" s="76"/>
      <c r="G104" s="366"/>
      <c r="H104" s="367"/>
      <c r="I104" s="45"/>
      <c r="J104" s="9"/>
      <c r="K104" s="40"/>
      <c r="L104" s="41"/>
      <c r="M104" s="42"/>
      <c r="N104" s="43"/>
      <c r="O104" s="40"/>
      <c r="P104" s="41"/>
      <c r="Q104" s="42"/>
      <c r="R104" s="43"/>
      <c r="S104" s="40"/>
      <c r="T104" s="41"/>
      <c r="U104" s="42"/>
      <c r="V104" s="43"/>
      <c r="W104" s="40"/>
      <c r="X104" s="41"/>
      <c r="Y104" s="100">
        <f t="shared" si="15"/>
        <v>0</v>
      </c>
      <c r="Z104" s="101"/>
      <c r="AA104" s="100">
        <f t="shared" si="16"/>
        <v>0</v>
      </c>
      <c r="AB104" s="101"/>
    </row>
    <row r="105" spans="1:28" x14ac:dyDescent="0.25">
      <c r="A105" s="373"/>
      <c r="B105" s="100" t="s">
        <v>77</v>
      </c>
      <c r="C105" s="354"/>
      <c r="D105" s="354"/>
      <c r="E105" s="355"/>
      <c r="F105" s="24"/>
      <c r="G105" s="366"/>
      <c r="H105" s="367"/>
      <c r="I105" s="45"/>
      <c r="J105" s="9"/>
      <c r="K105" s="40"/>
      <c r="L105" s="41"/>
      <c r="M105" s="42"/>
      <c r="N105" s="43"/>
      <c r="O105" s="40"/>
      <c r="P105" s="41">
        <v>122</v>
      </c>
      <c r="Q105" s="42"/>
      <c r="R105" s="43"/>
      <c r="S105" s="40"/>
      <c r="T105" s="41"/>
      <c r="U105" s="42"/>
      <c r="V105" s="43"/>
      <c r="W105" s="40"/>
      <c r="X105" s="41"/>
      <c r="Y105" s="100">
        <f t="shared" si="15"/>
        <v>0</v>
      </c>
      <c r="Z105" s="101"/>
      <c r="AA105" s="100">
        <f t="shared" si="16"/>
        <v>122</v>
      </c>
      <c r="AB105" s="101"/>
    </row>
    <row r="106" spans="1:28" x14ac:dyDescent="0.25">
      <c r="A106" s="373"/>
      <c r="B106" s="98" t="s">
        <v>78</v>
      </c>
      <c r="C106" s="365"/>
      <c r="D106" s="365"/>
      <c r="E106" s="365"/>
      <c r="F106" s="24"/>
      <c r="G106" s="366"/>
      <c r="H106" s="367"/>
      <c r="I106" s="39"/>
      <c r="J106" s="6"/>
      <c r="K106" s="40"/>
      <c r="L106" s="41"/>
      <c r="M106" s="42"/>
      <c r="N106" s="43"/>
      <c r="O106" s="40"/>
      <c r="P106" s="41"/>
      <c r="Q106" s="42"/>
      <c r="R106" s="43">
        <v>122</v>
      </c>
      <c r="S106" s="46"/>
      <c r="T106" s="47"/>
      <c r="U106" s="44"/>
      <c r="V106" s="48"/>
      <c r="W106" s="46"/>
      <c r="X106" s="47"/>
      <c r="Y106" s="100">
        <f t="shared" si="15"/>
        <v>0</v>
      </c>
      <c r="Z106" s="101"/>
      <c r="AA106" s="100">
        <f t="shared" si="16"/>
        <v>122</v>
      </c>
      <c r="AB106" s="101"/>
    </row>
    <row r="107" spans="1:28" x14ac:dyDescent="0.25">
      <c r="A107" s="373"/>
      <c r="B107" s="100"/>
      <c r="C107" s="354"/>
      <c r="D107" s="354"/>
      <c r="E107" s="355"/>
      <c r="F107" s="24"/>
      <c r="G107" s="366"/>
      <c r="H107" s="367"/>
      <c r="I107" s="45"/>
      <c r="J107" s="9"/>
      <c r="K107" s="40"/>
      <c r="L107" s="41"/>
      <c r="M107" s="42"/>
      <c r="N107" s="43"/>
      <c r="O107" s="40"/>
      <c r="P107" s="41"/>
      <c r="Q107" s="42"/>
      <c r="R107" s="43"/>
      <c r="S107" s="40"/>
      <c r="T107" s="41"/>
      <c r="U107" s="42"/>
      <c r="V107" s="43"/>
      <c r="W107" s="40"/>
      <c r="X107" s="41"/>
      <c r="Y107" s="100">
        <f t="shared" si="15"/>
        <v>0</v>
      </c>
      <c r="Z107" s="101"/>
      <c r="AA107" s="100">
        <f t="shared" si="16"/>
        <v>0</v>
      </c>
      <c r="AB107" s="101"/>
    </row>
    <row r="108" spans="1:28" x14ac:dyDescent="0.25">
      <c r="A108" s="373"/>
      <c r="B108" s="100"/>
      <c r="C108" s="354"/>
      <c r="D108" s="354"/>
      <c r="E108" s="355"/>
      <c r="F108" s="24"/>
      <c r="G108" s="363"/>
      <c r="H108" s="364"/>
      <c r="I108" s="39"/>
      <c r="J108" s="6"/>
      <c r="K108" s="40"/>
      <c r="L108" s="41"/>
      <c r="M108" s="42"/>
      <c r="N108" s="43"/>
      <c r="O108" s="40"/>
      <c r="P108" s="41"/>
      <c r="Q108" s="75"/>
      <c r="R108" s="43"/>
      <c r="S108" s="40"/>
      <c r="T108" s="41"/>
      <c r="U108" s="42"/>
      <c r="V108" s="43"/>
      <c r="W108" s="40"/>
      <c r="X108" s="41"/>
      <c r="Y108" s="100">
        <f t="shared" si="15"/>
        <v>0</v>
      </c>
      <c r="Z108" s="101"/>
      <c r="AA108" s="100">
        <f t="shared" si="16"/>
        <v>0</v>
      </c>
      <c r="AB108" s="101"/>
    </row>
    <row r="109" spans="1:28" x14ac:dyDescent="0.25">
      <c r="A109" s="373"/>
      <c r="B109" s="100"/>
      <c r="C109" s="354"/>
      <c r="D109" s="354"/>
      <c r="E109" s="355"/>
      <c r="F109" s="24"/>
      <c r="G109" s="363"/>
      <c r="H109" s="364"/>
      <c r="I109" s="45"/>
      <c r="J109" s="9"/>
      <c r="K109" s="40"/>
      <c r="L109" s="41"/>
      <c r="M109" s="42"/>
      <c r="N109" s="43"/>
      <c r="O109" s="40"/>
      <c r="P109" s="41"/>
      <c r="Q109" s="75"/>
      <c r="R109" s="43"/>
      <c r="S109" s="40"/>
      <c r="T109" s="41"/>
      <c r="U109" s="42"/>
      <c r="V109" s="43"/>
      <c r="W109" s="40"/>
      <c r="X109" s="41"/>
      <c r="Y109" s="100">
        <f t="shared" si="15"/>
        <v>0</v>
      </c>
      <c r="Z109" s="101"/>
      <c r="AA109" s="100">
        <f t="shared" si="16"/>
        <v>0</v>
      </c>
      <c r="AB109" s="101"/>
    </row>
    <row r="110" spans="1:28" x14ac:dyDescent="0.25">
      <c r="A110" s="373"/>
      <c r="B110" s="100"/>
      <c r="C110" s="354"/>
      <c r="D110" s="354"/>
      <c r="E110" s="355"/>
      <c r="F110" s="24"/>
      <c r="G110" s="363"/>
      <c r="H110" s="364"/>
      <c r="I110" s="39"/>
      <c r="J110" s="6"/>
      <c r="K110" s="40"/>
      <c r="L110" s="41"/>
      <c r="M110" s="42"/>
      <c r="N110" s="43"/>
      <c r="O110" s="40"/>
      <c r="P110" s="41"/>
      <c r="Q110" s="75"/>
      <c r="R110" s="43"/>
      <c r="S110" s="40"/>
      <c r="T110" s="41"/>
      <c r="U110" s="42"/>
      <c r="V110" s="43"/>
      <c r="W110" s="40"/>
      <c r="X110" s="41"/>
      <c r="Y110" s="100">
        <f t="shared" si="15"/>
        <v>0</v>
      </c>
      <c r="Z110" s="101"/>
      <c r="AA110" s="100">
        <f t="shared" si="16"/>
        <v>0</v>
      </c>
      <c r="AB110" s="101"/>
    </row>
    <row r="111" spans="1:28" x14ac:dyDescent="0.25">
      <c r="A111" s="373"/>
      <c r="B111" s="100"/>
      <c r="C111" s="354"/>
      <c r="D111" s="354"/>
      <c r="E111" s="355"/>
      <c r="F111" s="77"/>
      <c r="G111" s="363"/>
      <c r="H111" s="364"/>
      <c r="I111" s="39"/>
      <c r="J111" s="6"/>
      <c r="K111" s="40"/>
      <c r="L111" s="41"/>
      <c r="M111" s="42"/>
      <c r="N111" s="43"/>
      <c r="O111" s="40"/>
      <c r="P111" s="41"/>
      <c r="Q111" s="42"/>
      <c r="R111" s="43"/>
      <c r="S111" s="40"/>
      <c r="T111" s="41"/>
      <c r="U111" s="42"/>
      <c r="V111" s="43"/>
      <c r="W111" s="40"/>
      <c r="X111" s="41"/>
      <c r="Y111" s="100">
        <f t="shared" si="15"/>
        <v>0</v>
      </c>
      <c r="Z111" s="101"/>
      <c r="AA111" s="100">
        <f t="shared" si="16"/>
        <v>0</v>
      </c>
      <c r="AB111" s="101"/>
    </row>
    <row r="112" spans="1:28" x14ac:dyDescent="0.25">
      <c r="A112" s="373"/>
      <c r="B112" s="100"/>
      <c r="C112" s="354"/>
      <c r="D112" s="354"/>
      <c r="E112" s="355"/>
      <c r="F112" s="77"/>
      <c r="G112" s="363"/>
      <c r="H112" s="364"/>
      <c r="I112" s="39"/>
      <c r="J112" s="6"/>
      <c r="K112" s="40"/>
      <c r="L112" s="41"/>
      <c r="M112" s="42"/>
      <c r="N112" s="43"/>
      <c r="O112" s="40"/>
      <c r="P112" s="41"/>
      <c r="Q112" s="42"/>
      <c r="R112" s="43"/>
      <c r="S112" s="40"/>
      <c r="T112" s="41"/>
      <c r="U112" s="42"/>
      <c r="V112" s="43"/>
      <c r="W112" s="40"/>
      <c r="X112" s="41"/>
      <c r="Y112" s="100">
        <f t="shared" si="15"/>
        <v>0</v>
      </c>
      <c r="Z112" s="101"/>
      <c r="AA112" s="100">
        <f t="shared" si="16"/>
        <v>0</v>
      </c>
      <c r="AB112" s="101"/>
    </row>
    <row r="113" spans="1:28" x14ac:dyDescent="0.25">
      <c r="A113" s="373"/>
      <c r="B113" s="100"/>
      <c r="C113" s="354"/>
      <c r="D113" s="354"/>
      <c r="E113" s="355"/>
      <c r="F113" s="77"/>
      <c r="G113" s="363"/>
      <c r="H113" s="364"/>
      <c r="I113" s="39"/>
      <c r="J113" s="6"/>
      <c r="K113" s="40"/>
      <c r="L113" s="41"/>
      <c r="M113" s="42"/>
      <c r="N113" s="43"/>
      <c r="O113" s="40"/>
      <c r="P113" s="41"/>
      <c r="Q113" s="42"/>
      <c r="R113" s="43"/>
      <c r="S113" s="40"/>
      <c r="T113" s="41"/>
      <c r="U113" s="42"/>
      <c r="V113" s="43"/>
      <c r="W113" s="40"/>
      <c r="X113" s="41"/>
      <c r="Y113" s="100">
        <f t="shared" ref="Y113:Y122" si="17">SUM(K113,M113,O113,Q113,S113,U113,W113)</f>
        <v>0</v>
      </c>
      <c r="Z113" s="101"/>
      <c r="AA113" s="100">
        <f t="shared" ref="AA113" si="18">SUM(L113,N113,P113,R113,T113,V113,X113)</f>
        <v>0</v>
      </c>
      <c r="AB113" s="101"/>
    </row>
    <row r="114" spans="1:28" x14ac:dyDescent="0.25">
      <c r="A114" s="373"/>
      <c r="B114" s="100"/>
      <c r="C114" s="354"/>
      <c r="D114" s="354"/>
      <c r="E114" s="355"/>
      <c r="F114" s="77"/>
      <c r="G114" s="363"/>
      <c r="H114" s="364"/>
      <c r="I114" s="39"/>
      <c r="J114" s="6"/>
      <c r="K114" s="40"/>
      <c r="L114" s="41"/>
      <c r="M114" s="42"/>
      <c r="N114" s="43"/>
      <c r="O114" s="40"/>
      <c r="P114" s="41"/>
      <c r="Q114" s="42"/>
      <c r="R114" s="43"/>
      <c r="S114" s="40"/>
      <c r="T114" s="41"/>
      <c r="U114" s="42"/>
      <c r="V114" s="43"/>
      <c r="W114" s="40"/>
      <c r="X114" s="41"/>
      <c r="Y114" s="100">
        <f t="shared" si="17"/>
        <v>0</v>
      </c>
      <c r="Z114" s="101"/>
      <c r="AA114" s="100">
        <f t="shared" ref="AA114:AA122" si="19">SUM(L114,N114,P114,R114,T114,V114,X114)</f>
        <v>0</v>
      </c>
      <c r="AB114" s="101"/>
    </row>
    <row r="115" spans="1:28" x14ac:dyDescent="0.25">
      <c r="A115" s="373"/>
      <c r="B115" s="100"/>
      <c r="C115" s="354"/>
      <c r="D115" s="354"/>
      <c r="E115" s="355"/>
      <c r="F115" s="77"/>
      <c r="G115" s="363"/>
      <c r="H115" s="364"/>
      <c r="I115" s="39"/>
      <c r="J115" s="6"/>
      <c r="K115" s="40"/>
      <c r="L115" s="41"/>
      <c r="M115" s="42"/>
      <c r="N115" s="43"/>
      <c r="O115" s="40"/>
      <c r="P115" s="41"/>
      <c r="Q115" s="42"/>
      <c r="R115" s="43"/>
      <c r="S115" s="40"/>
      <c r="T115" s="41"/>
      <c r="U115" s="42"/>
      <c r="V115" s="43"/>
      <c r="W115" s="40"/>
      <c r="X115" s="41"/>
      <c r="Y115" s="100">
        <f t="shared" si="17"/>
        <v>0</v>
      </c>
      <c r="Z115" s="101"/>
      <c r="AA115" s="100">
        <f t="shared" si="19"/>
        <v>0</v>
      </c>
      <c r="AB115" s="101"/>
    </row>
    <row r="116" spans="1:28" x14ac:dyDescent="0.25">
      <c r="A116" s="373"/>
      <c r="B116" s="100"/>
      <c r="C116" s="354"/>
      <c r="D116" s="354"/>
      <c r="E116" s="355"/>
      <c r="F116" s="77"/>
      <c r="G116" s="363"/>
      <c r="H116" s="364"/>
      <c r="I116" s="45"/>
      <c r="J116" s="9"/>
      <c r="K116" s="40"/>
      <c r="L116" s="41"/>
      <c r="M116" s="42"/>
      <c r="N116" s="43"/>
      <c r="O116" s="40"/>
      <c r="P116" s="41"/>
      <c r="Q116" s="42"/>
      <c r="R116" s="43"/>
      <c r="S116" s="40"/>
      <c r="T116" s="41"/>
      <c r="U116" s="42"/>
      <c r="V116" s="43"/>
      <c r="W116" s="40"/>
      <c r="X116" s="41"/>
      <c r="Y116" s="100">
        <f t="shared" si="17"/>
        <v>0</v>
      </c>
      <c r="Z116" s="101"/>
      <c r="AA116" s="100">
        <f t="shared" si="19"/>
        <v>0</v>
      </c>
      <c r="AB116" s="101"/>
    </row>
    <row r="117" spans="1:28" x14ac:dyDescent="0.25">
      <c r="A117" s="373"/>
      <c r="B117" s="98"/>
      <c r="C117" s="365"/>
      <c r="D117" s="365"/>
      <c r="E117" s="365"/>
      <c r="F117" s="24"/>
      <c r="G117" s="366"/>
      <c r="H117" s="367"/>
      <c r="I117" s="39"/>
      <c r="J117" s="6"/>
      <c r="K117" s="40"/>
      <c r="L117" s="41"/>
      <c r="M117" s="42"/>
      <c r="N117" s="43"/>
      <c r="O117" s="40"/>
      <c r="P117" s="41"/>
      <c r="Q117" s="42"/>
      <c r="R117" s="43"/>
      <c r="S117" s="40"/>
      <c r="T117" s="41"/>
      <c r="U117" s="42"/>
      <c r="V117" s="43"/>
      <c r="W117" s="40"/>
      <c r="X117" s="41"/>
      <c r="Y117" s="100">
        <f t="shared" si="17"/>
        <v>0</v>
      </c>
      <c r="Z117" s="101"/>
      <c r="AA117" s="100">
        <f t="shared" si="19"/>
        <v>0</v>
      </c>
      <c r="AB117" s="101"/>
    </row>
    <row r="118" spans="1:28" x14ac:dyDescent="0.25">
      <c r="A118" s="373"/>
      <c r="B118" s="98"/>
      <c r="C118" s="365"/>
      <c r="D118" s="365"/>
      <c r="E118" s="365"/>
      <c r="F118" s="24"/>
      <c r="G118" s="366"/>
      <c r="H118" s="367"/>
      <c r="I118" s="45"/>
      <c r="J118" s="9"/>
      <c r="K118" s="40"/>
      <c r="L118" s="41"/>
      <c r="M118" s="42"/>
      <c r="N118" s="43"/>
      <c r="O118" s="40"/>
      <c r="P118" s="41"/>
      <c r="Q118" s="42"/>
      <c r="R118" s="43"/>
      <c r="S118" s="40"/>
      <c r="T118" s="41"/>
      <c r="U118" s="42"/>
      <c r="V118" s="43"/>
      <c r="W118" s="40"/>
      <c r="X118" s="41"/>
      <c r="Y118" s="100">
        <f t="shared" si="17"/>
        <v>0</v>
      </c>
      <c r="Z118" s="101"/>
      <c r="AA118" s="100">
        <f t="shared" si="19"/>
        <v>0</v>
      </c>
      <c r="AB118" s="101"/>
    </row>
    <row r="119" spans="1:28" x14ac:dyDescent="0.25">
      <c r="A119" s="373"/>
      <c r="B119" s="98"/>
      <c r="C119" s="365"/>
      <c r="D119" s="365"/>
      <c r="E119" s="365"/>
      <c r="F119" s="24"/>
      <c r="G119" s="366"/>
      <c r="H119" s="367"/>
      <c r="I119" s="45"/>
      <c r="J119" s="9"/>
      <c r="K119" s="40"/>
      <c r="L119" s="41"/>
      <c r="M119" s="42"/>
      <c r="N119" s="43"/>
      <c r="O119" s="40"/>
      <c r="P119" s="41"/>
      <c r="Q119" s="42"/>
      <c r="R119" s="43"/>
      <c r="S119" s="40"/>
      <c r="T119" s="41"/>
      <c r="U119" s="42"/>
      <c r="V119" s="43"/>
      <c r="W119" s="40"/>
      <c r="X119" s="41"/>
      <c r="Y119" s="100">
        <f t="shared" si="17"/>
        <v>0</v>
      </c>
      <c r="Z119" s="101"/>
      <c r="AA119" s="100">
        <f t="shared" si="19"/>
        <v>0</v>
      </c>
      <c r="AB119" s="101"/>
    </row>
    <row r="120" spans="1:28" x14ac:dyDescent="0.25">
      <c r="A120" s="373"/>
      <c r="B120" s="98"/>
      <c r="C120" s="365"/>
      <c r="D120" s="365"/>
      <c r="E120" s="365"/>
      <c r="F120" s="24"/>
      <c r="G120" s="366"/>
      <c r="H120" s="367"/>
      <c r="I120" s="45"/>
      <c r="J120" s="9"/>
      <c r="K120" s="40"/>
      <c r="L120" s="41"/>
      <c r="M120" s="42"/>
      <c r="N120" s="43"/>
      <c r="O120" s="40"/>
      <c r="P120" s="41"/>
      <c r="Q120" s="42"/>
      <c r="R120" s="43"/>
      <c r="S120" s="40"/>
      <c r="T120" s="41"/>
      <c r="U120" s="42"/>
      <c r="V120" s="43"/>
      <c r="W120" s="40"/>
      <c r="X120" s="41"/>
      <c r="Y120" s="100">
        <f t="shared" si="17"/>
        <v>0</v>
      </c>
      <c r="Z120" s="101"/>
      <c r="AA120" s="100">
        <f t="shared" si="19"/>
        <v>0</v>
      </c>
      <c r="AB120" s="101"/>
    </row>
    <row r="121" spans="1:28" x14ac:dyDescent="0.25">
      <c r="A121" s="373"/>
      <c r="B121" s="98"/>
      <c r="C121" s="365"/>
      <c r="D121" s="365"/>
      <c r="E121" s="365"/>
      <c r="F121" s="24"/>
      <c r="G121" s="366"/>
      <c r="H121" s="367"/>
      <c r="I121" s="45"/>
      <c r="J121" s="9"/>
      <c r="K121" s="46"/>
      <c r="L121" s="47"/>
      <c r="M121" s="44"/>
      <c r="N121" s="48"/>
      <c r="O121" s="46"/>
      <c r="P121" s="47"/>
      <c r="Q121" s="44"/>
      <c r="R121" s="48"/>
      <c r="S121" s="46"/>
      <c r="T121" s="47"/>
      <c r="U121" s="44"/>
      <c r="V121" s="48"/>
      <c r="W121" s="46"/>
      <c r="X121" s="47"/>
      <c r="Y121" s="100">
        <f t="shared" si="17"/>
        <v>0</v>
      </c>
      <c r="Z121" s="101"/>
      <c r="AA121" s="100">
        <f t="shared" si="19"/>
        <v>0</v>
      </c>
      <c r="AB121" s="101"/>
    </row>
    <row r="122" spans="1:28" ht="15.75" thickBot="1" x14ac:dyDescent="0.3">
      <c r="A122" s="374"/>
      <c r="B122" s="104"/>
      <c r="C122" s="388"/>
      <c r="D122" s="388"/>
      <c r="E122" s="388"/>
      <c r="F122" s="49"/>
      <c r="G122" s="366"/>
      <c r="H122" s="367"/>
      <c r="I122" s="39"/>
      <c r="J122" s="6"/>
      <c r="K122" s="40"/>
      <c r="L122" s="41"/>
      <c r="M122" s="42"/>
      <c r="N122" s="43"/>
      <c r="O122" s="40"/>
      <c r="P122" s="41"/>
      <c r="Q122" s="42"/>
      <c r="R122" s="43"/>
      <c r="S122" s="40"/>
      <c r="T122" s="41"/>
      <c r="U122" s="42"/>
      <c r="V122" s="43"/>
      <c r="W122" s="40"/>
      <c r="X122" s="41"/>
      <c r="Y122" s="100">
        <f t="shared" si="17"/>
        <v>0</v>
      </c>
      <c r="Z122" s="101"/>
      <c r="AA122" s="100">
        <f t="shared" si="19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Birmingham CAM</cp:lastModifiedBy>
  <cp:lastPrinted>2018-11-05T13:49:12Z</cp:lastPrinted>
  <dcterms:created xsi:type="dcterms:W3CDTF">2018-09-18T19:43:49Z</dcterms:created>
  <dcterms:modified xsi:type="dcterms:W3CDTF">2021-06-21T15:49:07Z</dcterms:modified>
</cp:coreProperties>
</file>