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1" i="1" l="1"/>
  <c r="Y81" i="1"/>
  <c r="AA80" i="1"/>
  <c r="Y80" i="1"/>
  <c r="AA79" i="1"/>
  <c r="Y79" i="1"/>
  <c r="AA78" i="1"/>
  <c r="Y78" i="1"/>
  <c r="AA77" i="1"/>
  <c r="Y77" i="1"/>
  <c r="AA76" i="1"/>
  <c r="Y76" i="1"/>
  <c r="AA75" i="1"/>
  <c r="Y75" i="1"/>
  <c r="AA74" i="1"/>
  <c r="Y74" i="1"/>
  <c r="AA73" i="1"/>
  <c r="Y73" i="1"/>
  <c r="AA72" i="1"/>
  <c r="Y72" i="1"/>
  <c r="AA71" i="1"/>
  <c r="Y71" i="1"/>
  <c r="AA70" i="1"/>
  <c r="Y70" i="1"/>
  <c r="AA69" i="1"/>
  <c r="Y69" i="1"/>
  <c r="AA68" i="1"/>
  <c r="Y68" i="1"/>
  <c r="AA67" i="1"/>
  <c r="AA66" i="1"/>
  <c r="AA65" i="1"/>
  <c r="AA64" i="1"/>
  <c r="AA63" i="1"/>
  <c r="AA62" i="1"/>
  <c r="Y62" i="1"/>
  <c r="AA4" i="1"/>
  <c r="Y11" i="1" l="1"/>
  <c r="G11" i="1" l="1"/>
</calcChain>
</file>

<file path=xl/sharedStrings.xml><?xml version="1.0" encoding="utf-8"?>
<sst xmlns="http://schemas.openxmlformats.org/spreadsheetml/2006/main" count="139" uniqueCount="82">
  <si>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</si>
  <si>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</si>
  <si>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</si>
  <si>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</si>
  <si>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</si>
  <si>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</si>
  <si>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</si>
  <si>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</si>
  <si>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</si>
  <si>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</si>
  <si>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</si>
  <si>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</si>
  <si>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</si>
  <si>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</si>
  <si>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</si>
  <si>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</si>
  <si>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</si>
  <si>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</si>
  <si>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Production</t>
  </si>
  <si>
    <t>Total Shift Time</t>
  </si>
  <si>
    <t>Miles</t>
  </si>
  <si>
    <t>Before/After Shift</t>
  </si>
  <si>
    <t>Total daily hours</t>
  </si>
  <si>
    <t>Number of pages</t>
  </si>
  <si>
    <t xml:space="preserve"> </t>
  </si>
  <si>
    <t>Travel % of Ttl</t>
  </si>
  <si>
    <t>Ttl Hrs</t>
  </si>
  <si>
    <t>Travel</t>
  </si>
  <si>
    <t>Work Hours</t>
  </si>
  <si>
    <t>Travel Hrs</t>
  </si>
  <si>
    <t>TASK</t>
  </si>
  <si>
    <t>LOCATION</t>
  </si>
  <si>
    <t>WHO WERE YOU WITH?</t>
  </si>
  <si>
    <t>INSP GRADE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</si>
  <si>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</si>
  <si>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</si>
  <si>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</si>
  <si>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</si>
  <si>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</si>
  <si>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</si>
  <si>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</si>
  <si>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</si>
  <si>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</si>
  <si>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</si>
  <si>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</si>
  <si>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</si>
  <si>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</si>
  <si>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</si>
  <si>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</si>
  <si>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</si>
  <si>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</si>
  <si>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</si>
  <si>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</si>
  <si>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5pm</t>
  </si>
  <si>
    <t>7am</t>
  </si>
  <si>
    <t>GRBS</t>
  </si>
  <si>
    <t>Macomb</t>
  </si>
  <si>
    <t>9:30pm</t>
  </si>
  <si>
    <t>9:15pm</t>
  </si>
  <si>
    <t>11am</t>
  </si>
  <si>
    <t>9:00pm</t>
  </si>
  <si>
    <t>7:30pm</t>
  </si>
  <si>
    <t>Tue: worked midshift in BPS</t>
  </si>
  <si>
    <t>Monday: Worked mid shift in BPS and school in spection</t>
  </si>
  <si>
    <t>Wed: Worked mid shift inBPS</t>
  </si>
  <si>
    <t>Thur: Worked mid shift in BPS</t>
  </si>
  <si>
    <t>Fri: Worked mid shift in BPS</t>
  </si>
  <si>
    <t>BPS</t>
  </si>
  <si>
    <t>Mon GRBS</t>
  </si>
  <si>
    <t>Mon BPS</t>
  </si>
  <si>
    <t xml:space="preserve">TUE Macomb </t>
  </si>
  <si>
    <t xml:space="preserve">TueBPS </t>
  </si>
  <si>
    <t>Wed macomb</t>
  </si>
  <si>
    <t xml:space="preserve">Fri BPS </t>
  </si>
  <si>
    <t>sat Macomb</t>
  </si>
  <si>
    <t>12pm</t>
  </si>
  <si>
    <t>2:30pm</t>
  </si>
  <si>
    <t>5:45pm</t>
  </si>
  <si>
    <t>45min</t>
  </si>
  <si>
    <t>10pm</t>
  </si>
  <si>
    <t>10:15am</t>
  </si>
  <si>
    <t>8pm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</si>
</sst>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2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sz val="7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15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2" fontId="17" fillId="5" borderId="28" xfId="0" applyNumberFormat="1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36" xfId="0" applyFont="1" applyFill="1" applyBorder="1" applyAlignment="1">
      <alignment horizontal="center" vertical="center" wrapText="1"/>
    </xf>
    <xf numFmtId="2" fontId="20" fillId="5" borderId="36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center"/>
      <protection locked="0"/>
    </xf>
    <xf numFmtId="2" fontId="26" fillId="7" borderId="30" xfId="0" applyNumberFormat="1" applyFont="1" applyFill="1" applyBorder="1" applyAlignment="1" applyProtection="1">
      <alignment horizontal="center" vertical="center"/>
      <protection locked="0"/>
    </xf>
    <xf numFmtId="2" fontId="26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/>
      <protection locked="0"/>
    </xf>
    <xf numFmtId="0" fontId="5" fillId="6" borderId="46" xfId="0" applyFont="1" applyFill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22" fillId="0" borderId="39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7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22" fillId="0" borderId="44" xfId="0" applyFont="1" applyBorder="1" applyAlignment="1" applyProtection="1">
      <alignment horizontal="center"/>
      <protection locked="0"/>
    </xf>
    <xf numFmtId="0" fontId="22" fillId="2" borderId="29" xfId="0" applyFont="1" applyFill="1" applyBorder="1" applyAlignment="1" applyProtection="1">
      <protection locked="0"/>
    </xf>
    <xf numFmtId="0" fontId="22" fillId="2" borderId="29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21" xfId="0" applyFont="1" applyFill="1" applyBorder="1" applyAlignment="1" applyProtection="1">
      <protection locked="0"/>
    </xf>
    <xf numFmtId="0" fontId="22" fillId="2" borderId="21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 applyProtection="1">
      <alignment horizontal="center"/>
      <protection locked="0"/>
    </xf>
    <xf numFmtId="0" fontId="22" fillId="2" borderId="47" xfId="0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22" fillId="9" borderId="21" xfId="0" applyFont="1" applyFill="1" applyBorder="1" applyAlignment="1" applyProtection="1">
      <alignment horizontal="center"/>
      <protection locked="0"/>
    </xf>
    <xf numFmtId="0" fontId="22" fillId="9" borderId="21" xfId="0" applyFont="1" applyFill="1" applyBorder="1" applyAlignment="1" applyProtection="1">
      <protection locked="0"/>
    </xf>
    <xf numFmtId="20" fontId="5" fillId="6" borderId="43" xfId="0" applyNumberFormat="1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 applyProtection="1">
      <alignment horizontal="left" wrapText="1"/>
      <protection locked="0"/>
    </xf>
    <xf numFmtId="0" fontId="22" fillId="3" borderId="22" xfId="0" applyFont="1" applyFill="1" applyBorder="1" applyAlignment="1" applyProtection="1">
      <alignment horizontal="left" wrapText="1"/>
      <protection locked="0"/>
    </xf>
    <xf numFmtId="0" fontId="22" fillId="3" borderId="18" xfId="0" applyFont="1" applyFill="1" applyBorder="1" applyAlignment="1" applyProtection="1">
      <alignment horizontal="left" wrapText="1"/>
      <protection locked="0"/>
    </xf>
    <xf numFmtId="0" fontId="22" fillId="3" borderId="12" xfId="0" applyFont="1" applyFill="1" applyBorder="1" applyAlignment="1" applyProtection="1">
      <alignment horizontal="left" wrapText="1"/>
      <protection locked="0"/>
    </xf>
    <xf numFmtId="0" fontId="22" fillId="3" borderId="11" xfId="0" applyFont="1" applyFill="1" applyBorder="1" applyAlignment="1" applyProtection="1">
      <alignment horizontal="left" wrapText="1"/>
      <protection locked="0"/>
    </xf>
    <xf numFmtId="0" fontId="22" fillId="3" borderId="30" xfId="0" applyFont="1" applyFill="1" applyBorder="1" applyAlignment="1" applyProtection="1">
      <alignment horizontal="left" wrapText="1"/>
      <protection locked="0"/>
    </xf>
    <xf numFmtId="0" fontId="22" fillId="2" borderId="17" xfId="0" applyFont="1" applyFill="1" applyBorder="1" applyAlignment="1" applyProtection="1">
      <alignment horizontal="left" wrapText="1"/>
      <protection locked="0"/>
    </xf>
    <xf numFmtId="0" fontId="22" fillId="2" borderId="22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left" wrapText="1"/>
      <protection locked="0"/>
    </xf>
    <xf numFmtId="0" fontId="22" fillId="9" borderId="17" xfId="0" applyFont="1" applyFill="1" applyBorder="1" applyAlignment="1" applyProtection="1">
      <alignment horizontal="left" wrapText="1"/>
      <protection locked="0"/>
    </xf>
    <xf numFmtId="0" fontId="22" fillId="9" borderId="22" xfId="0" applyFont="1" applyFill="1" applyBorder="1" applyAlignment="1" applyProtection="1">
      <alignment horizontal="left" wrapText="1"/>
      <protection locked="0"/>
    </xf>
    <xf numFmtId="0" fontId="22" fillId="9" borderId="18" xfId="0" applyFont="1" applyFill="1" applyBorder="1" applyAlignment="1" applyProtection="1">
      <alignment horizontal="left" wrapText="1"/>
      <protection locked="0"/>
    </xf>
    <xf numFmtId="0" fontId="22" fillId="9" borderId="21" xfId="0" applyFont="1" applyFill="1" applyBorder="1" applyAlignment="1" applyProtection="1">
      <alignment horizontal="center" wrapText="1"/>
      <protection locked="0"/>
    </xf>
    <xf numFmtId="0" fontId="22" fillId="9" borderId="21" xfId="0" applyFont="1" applyFill="1" applyBorder="1" applyAlignment="1" applyProtection="1">
      <alignment wrapText="1"/>
      <protection locked="0"/>
    </xf>
    <xf numFmtId="0" fontId="22" fillId="2" borderId="21" xfId="0" applyFont="1" applyFill="1" applyBorder="1" applyAlignment="1" applyProtection="1">
      <alignment horizontal="center" wrapText="1"/>
      <protection locked="0"/>
    </xf>
    <xf numFmtId="0" fontId="22" fillId="2" borderId="21" xfId="0" applyFont="1" applyFill="1" applyBorder="1" applyAlignment="1" applyProtection="1">
      <alignment wrapText="1"/>
      <protection locked="0"/>
    </xf>
    <xf numFmtId="0" fontId="22" fillId="2" borderId="29" xfId="0" applyFont="1" applyFill="1" applyBorder="1" applyAlignment="1" applyProtection="1">
      <alignment horizontal="center" wrapText="1"/>
      <protection locked="0"/>
    </xf>
    <xf numFmtId="0" fontId="22" fillId="2" borderId="29" xfId="0" applyFont="1" applyFill="1" applyBorder="1" applyAlignment="1" applyProtection="1">
      <alignment wrapText="1"/>
      <protection locked="0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2" fillId="8" borderId="15" xfId="0" applyFont="1" applyFill="1" applyBorder="1" applyAlignment="1" applyProtection="1">
      <alignment horizontal="center" vertical="center"/>
      <protection locked="0"/>
    </xf>
    <xf numFmtId="0" fontId="22" fillId="8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2" fillId="8" borderId="17" xfId="0" applyFont="1" applyFill="1" applyBorder="1" applyAlignment="1" applyProtection="1">
      <alignment horizontal="center" vertical="center"/>
      <protection locked="0"/>
    </xf>
    <xf numFmtId="0" fontId="22" fillId="8" borderId="18" xfId="0" applyFont="1" applyFill="1" applyBorder="1" applyAlignment="1" applyProtection="1">
      <alignment horizontal="center" vertical="center"/>
      <protection locked="0"/>
    </xf>
    <xf numFmtId="0" fontId="18" fillId="5" borderId="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3" fillId="5" borderId="13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19" fillId="5" borderId="13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2" fontId="5" fillId="3" borderId="21" xfId="0" applyNumberFormat="1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2" fillId="2" borderId="47" xfId="0" applyFont="1" applyFill="1" applyBorder="1" applyAlignment="1" applyProtection="1">
      <alignment horizontal="center" wrapText="1"/>
      <protection locked="0"/>
    </xf>
    <xf numFmtId="0" fontId="22" fillId="2" borderId="47" xfId="0" applyFont="1" applyFill="1" applyBorder="1" applyAlignment="1" applyProtection="1">
      <alignment wrapText="1"/>
      <protection locked="0"/>
    </xf>
    <xf numFmtId="20" fontId="5" fillId="3" borderId="25" xfId="0" applyNumberFormat="1" applyFont="1" applyFill="1" applyBorder="1" applyAlignment="1">
      <alignment horizontal="center"/>
    </xf>
    <xf numFmtId="0" fontId="0" fillId="0" borderId="37" xfId="0" applyBorder="1"/>
    <xf numFmtId="20" fontId="22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1"/>
  <sheetViews>
    <sheetView tabSelected="1" view="pageBreakPreview" topLeftCell="E1" zoomScaleNormal="100" zoomScaleSheetLayoutView="100" workbookViewId="0">
      <selection activeCell="C20" sqref="C20:AB20"/>
    </sheetView>
  </sheetViews>
  <sheetFormatPr defaultRowHeight="15" x14ac:dyDescent="0.25"/>
  <cols>
    <col min="1" max="1" width="10.7109375" customWidth="1"/>
    <col min="2" max="2" width="10.42578125" customWidth="1"/>
    <col min="5" max="5" width="7.7109375" customWidth="1"/>
    <col min="6" max="6" width="26.140625" customWidth="1"/>
    <col min="10" max="10" width="9" style="41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5.140625" customWidth="1"/>
  </cols>
  <sheetData>
    <row r="1" spans="1:28" x14ac:dyDescent="0.25">
      <c r="A1" s="210" t="s">
        <v>0</v>
      </c>
      <c r="B1" s="211"/>
      <c r="C1" s="211"/>
      <c r="D1" s="211"/>
      <c r="E1" s="211"/>
      <c r="F1" s="211"/>
      <c r="G1" s="211"/>
      <c r="H1" s="211"/>
      <c r="I1" s="211"/>
      <c r="J1" s="212"/>
      <c r="K1" s="217" t="s">
        <v>1</v>
      </c>
      <c r="L1" s="218"/>
      <c r="M1" s="218"/>
      <c r="N1" s="218"/>
      <c r="O1" s="219"/>
      <c r="P1" s="223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5"/>
    </row>
    <row r="2" spans="1:28" ht="15.75" thickBot="1" x14ac:dyDescent="0.3">
      <c r="A2" s="213"/>
      <c r="B2" s="214"/>
      <c r="C2" s="214"/>
      <c r="D2" s="214"/>
      <c r="E2" s="214"/>
      <c r="F2" s="214"/>
      <c r="G2" s="214"/>
      <c r="H2" s="214"/>
      <c r="I2" s="215"/>
      <c r="J2" s="216"/>
      <c r="K2" s="220"/>
      <c r="L2" s="221"/>
      <c r="M2" s="221"/>
      <c r="N2" s="221"/>
      <c r="O2" s="222"/>
      <c r="P2" s="226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8"/>
    </row>
    <row r="3" spans="1:28" ht="15.75" thickBot="1" x14ac:dyDescent="0.3">
      <c r="A3" s="229" t="s">
        <v>2</v>
      </c>
      <c r="B3" s="230"/>
      <c r="C3" s="234" t="s">
        <v>3</v>
      </c>
      <c r="D3" s="235"/>
      <c r="E3" s="238">
        <v>44309</v>
      </c>
      <c r="F3" s="239"/>
      <c r="G3" s="239"/>
      <c r="H3" s="239"/>
      <c r="I3" s="241" t="s">
        <v>4</v>
      </c>
      <c r="J3" s="242"/>
      <c r="K3" s="204" t="s">
        <v>5</v>
      </c>
      <c r="L3" s="204"/>
      <c r="M3" s="203" t="s">
        <v>6</v>
      </c>
      <c r="N3" s="204"/>
      <c r="O3" s="203" t="s">
        <v>7</v>
      </c>
      <c r="P3" s="204"/>
      <c r="Q3" s="203" t="s">
        <v>8</v>
      </c>
      <c r="R3" s="204"/>
      <c r="S3" s="203" t="s">
        <v>9</v>
      </c>
      <c r="T3" s="204"/>
      <c r="U3" s="203" t="s">
        <v>10</v>
      </c>
      <c r="V3" s="204"/>
      <c r="W3" s="203" t="s">
        <v>11</v>
      </c>
      <c r="X3" s="204"/>
      <c r="Y3" s="206" t="s">
        <v>12</v>
      </c>
      <c r="Z3" s="207"/>
      <c r="AA3" s="208" t="s">
        <v>13</v>
      </c>
      <c r="AB3" s="209"/>
    </row>
    <row r="4" spans="1:28" ht="15.75" thickBot="1" x14ac:dyDescent="0.3">
      <c r="A4" s="231"/>
      <c r="B4" s="230"/>
      <c r="C4" s="236"/>
      <c r="D4" s="237"/>
      <c r="E4" s="240"/>
      <c r="F4" s="240"/>
      <c r="G4" s="240"/>
      <c r="H4" s="240"/>
      <c r="I4" s="259" t="s">
        <v>14</v>
      </c>
      <c r="J4" s="260"/>
      <c r="K4" s="197" t="s">
        <v>54</v>
      </c>
      <c r="L4" s="173"/>
      <c r="M4" s="197" t="s">
        <v>53</v>
      </c>
      <c r="N4" s="173"/>
      <c r="O4" s="200" t="s">
        <v>59</v>
      </c>
      <c r="P4" s="201"/>
      <c r="Q4" s="200" t="s">
        <v>59</v>
      </c>
      <c r="R4" s="201"/>
      <c r="S4" s="200" t="s">
        <v>59</v>
      </c>
      <c r="T4" s="201"/>
      <c r="U4" s="243" t="s">
        <v>75</v>
      </c>
      <c r="V4" s="244"/>
      <c r="W4" s="245"/>
      <c r="X4" s="246"/>
      <c r="Y4" s="247">
        <v>46.5</v>
      </c>
      <c r="Z4" s="248"/>
      <c r="AA4" s="247">
        <f>Y4</f>
        <v>46.5</v>
      </c>
      <c r="AB4" s="248"/>
    </row>
    <row r="5" spans="1:28" ht="15.75" thickBot="1" x14ac:dyDescent="0.3">
      <c r="A5" s="231"/>
      <c r="B5" s="230"/>
      <c r="C5" s="251" t="s">
        <v>15</v>
      </c>
      <c r="D5" s="252"/>
      <c r="E5" s="252"/>
      <c r="F5" s="252"/>
      <c r="G5" s="252"/>
      <c r="H5" s="252"/>
      <c r="I5" s="257" t="s">
        <v>16</v>
      </c>
      <c r="J5" s="258"/>
      <c r="K5" s="198">
        <v>0.5</v>
      </c>
      <c r="L5" s="198"/>
      <c r="M5" s="198">
        <v>0</v>
      </c>
      <c r="N5" s="198"/>
      <c r="O5" s="198">
        <v>0.5</v>
      </c>
      <c r="P5" s="198"/>
      <c r="Q5" s="199">
        <v>0.5</v>
      </c>
      <c r="R5" s="199"/>
      <c r="S5" s="202">
        <v>0.5</v>
      </c>
      <c r="T5" s="202"/>
      <c r="U5" s="205"/>
      <c r="V5" s="205"/>
      <c r="W5" s="175"/>
      <c r="X5" s="176"/>
      <c r="Y5" s="249"/>
      <c r="Z5" s="250"/>
      <c r="AA5" s="249"/>
      <c r="AB5" s="250"/>
    </row>
    <row r="6" spans="1:28" ht="21.75" thickBot="1" x14ac:dyDescent="0.3">
      <c r="A6" s="231"/>
      <c r="B6" s="230"/>
      <c r="C6" s="253"/>
      <c r="D6" s="254"/>
      <c r="E6" s="254"/>
      <c r="F6" s="254"/>
      <c r="G6" s="254"/>
      <c r="H6" s="254"/>
      <c r="I6" s="195" t="s">
        <v>17</v>
      </c>
      <c r="J6" s="196"/>
      <c r="K6" s="197" t="s">
        <v>57</v>
      </c>
      <c r="L6" s="173"/>
      <c r="M6" s="197" t="s">
        <v>58</v>
      </c>
      <c r="N6" s="173"/>
      <c r="O6" s="197" t="s">
        <v>60</v>
      </c>
      <c r="P6" s="173"/>
      <c r="Q6" s="197" t="s">
        <v>61</v>
      </c>
      <c r="R6" s="173"/>
      <c r="S6" s="197" t="s">
        <v>81</v>
      </c>
      <c r="T6" s="173"/>
      <c r="U6" s="197">
        <v>0.10416666666666667</v>
      </c>
      <c r="V6" s="173"/>
      <c r="W6" s="197"/>
      <c r="X6" s="173"/>
      <c r="Y6" s="166" t="s">
        <v>18</v>
      </c>
      <c r="Z6" s="167"/>
      <c r="AA6" s="168">
        <v>0</v>
      </c>
      <c r="AB6" s="169"/>
    </row>
    <row r="7" spans="1:28" x14ac:dyDescent="0.25">
      <c r="A7" s="231"/>
      <c r="B7" s="230"/>
      <c r="C7" s="253"/>
      <c r="D7" s="254"/>
      <c r="E7" s="254"/>
      <c r="F7" s="254"/>
      <c r="G7" s="254"/>
      <c r="H7" s="254"/>
      <c r="I7" s="170" t="s">
        <v>19</v>
      </c>
      <c r="J7" s="171"/>
      <c r="K7" s="172"/>
      <c r="L7" s="173"/>
      <c r="M7" s="172"/>
      <c r="N7" s="173"/>
      <c r="O7" s="172"/>
      <c r="P7" s="174"/>
      <c r="Q7" s="172"/>
      <c r="R7" s="174"/>
      <c r="S7" s="172"/>
      <c r="T7" s="174"/>
      <c r="U7" s="175"/>
      <c r="V7" s="176"/>
      <c r="W7" s="175"/>
      <c r="X7" s="176"/>
      <c r="Y7" s="177" t="s">
        <v>20</v>
      </c>
      <c r="Z7" s="178"/>
      <c r="AA7" s="183">
        <v>463</v>
      </c>
      <c r="AB7" s="184"/>
    </row>
    <row r="8" spans="1:28" x14ac:dyDescent="0.25">
      <c r="A8" s="231"/>
      <c r="B8" s="230"/>
      <c r="C8" s="253"/>
      <c r="D8" s="254"/>
      <c r="E8" s="254"/>
      <c r="F8" s="254"/>
      <c r="G8" s="254"/>
      <c r="H8" s="254"/>
      <c r="I8" s="189" t="s">
        <v>21</v>
      </c>
      <c r="J8" s="190"/>
      <c r="K8" s="191">
        <v>0</v>
      </c>
      <c r="L8" s="192"/>
      <c r="M8" s="191">
        <v>0</v>
      </c>
      <c r="N8" s="192"/>
      <c r="O8" s="191">
        <v>0</v>
      </c>
      <c r="P8" s="192"/>
      <c r="Q8" s="191">
        <v>0</v>
      </c>
      <c r="R8" s="192"/>
      <c r="S8" s="191">
        <v>0</v>
      </c>
      <c r="T8" s="192"/>
      <c r="U8" s="191">
        <v>0</v>
      </c>
      <c r="V8" s="192"/>
      <c r="W8" s="191">
        <v>0</v>
      </c>
      <c r="X8" s="192"/>
      <c r="Y8" s="179"/>
      <c r="Z8" s="180"/>
      <c r="AA8" s="185"/>
      <c r="AB8" s="186"/>
    </row>
    <row r="9" spans="1:28" ht="15.75" thickBot="1" x14ac:dyDescent="0.3">
      <c r="A9" s="232"/>
      <c r="B9" s="233"/>
      <c r="C9" s="255"/>
      <c r="D9" s="256"/>
      <c r="E9" s="256"/>
      <c r="F9" s="256"/>
      <c r="G9" s="256"/>
      <c r="H9" s="256"/>
      <c r="I9" s="193" t="s">
        <v>22</v>
      </c>
      <c r="J9" s="194"/>
      <c r="K9" s="144">
        <v>14</v>
      </c>
      <c r="L9" s="145"/>
      <c r="M9" s="263">
        <v>0.17708333333333334</v>
      </c>
      <c r="N9" s="145"/>
      <c r="O9" s="144">
        <v>9.5</v>
      </c>
      <c r="P9" s="145"/>
      <c r="Q9" s="144">
        <v>8</v>
      </c>
      <c r="R9" s="145"/>
      <c r="S9" s="144">
        <v>8.5</v>
      </c>
      <c r="T9" s="145"/>
      <c r="U9" s="144">
        <v>2.5</v>
      </c>
      <c r="V9" s="145"/>
      <c r="W9" s="144"/>
      <c r="X9" s="145"/>
      <c r="Y9" s="181"/>
      <c r="Z9" s="182"/>
      <c r="AA9" s="187"/>
      <c r="AB9" s="188"/>
    </row>
    <row r="10" spans="1:28" x14ac:dyDescent="0.25">
      <c r="A10" s="129" t="s">
        <v>23</v>
      </c>
      <c r="B10" s="132">
        <v>3</v>
      </c>
      <c r="C10" s="135" t="s">
        <v>24</v>
      </c>
      <c r="D10" s="136"/>
      <c r="E10" s="136"/>
      <c r="F10" s="137"/>
      <c r="G10" s="158" t="s">
        <v>25</v>
      </c>
      <c r="H10" s="159"/>
      <c r="I10" s="160" t="s">
        <v>24</v>
      </c>
      <c r="J10" s="160" t="s">
        <v>24</v>
      </c>
      <c r="K10" s="1"/>
      <c r="L10" s="2" t="s">
        <v>27</v>
      </c>
      <c r="M10" s="1"/>
      <c r="N10" s="1" t="s">
        <v>26</v>
      </c>
      <c r="O10" s="1"/>
      <c r="P10" s="2" t="s">
        <v>27</v>
      </c>
      <c r="Q10" s="1"/>
      <c r="R10" s="2" t="s">
        <v>27</v>
      </c>
      <c r="S10" s="1"/>
      <c r="T10" s="2" t="s">
        <v>27</v>
      </c>
      <c r="U10" s="1"/>
      <c r="V10" s="2" t="s">
        <v>27</v>
      </c>
      <c r="W10" s="1"/>
      <c r="X10" s="2" t="s">
        <v>27</v>
      </c>
      <c r="Y10" s="148" t="s">
        <v>28</v>
      </c>
      <c r="Z10" s="149"/>
      <c r="AA10" s="148" t="s">
        <v>29</v>
      </c>
      <c r="AB10" s="149"/>
    </row>
    <row r="11" spans="1:28" x14ac:dyDescent="0.25">
      <c r="A11" s="130"/>
      <c r="B11" s="133"/>
      <c r="C11" s="138"/>
      <c r="D11" s="139"/>
      <c r="E11" s="139"/>
      <c r="F11" s="140"/>
      <c r="G11" s="150">
        <f>AA11/AA4</f>
        <v>0</v>
      </c>
      <c r="H11" s="151"/>
      <c r="I11" s="160"/>
      <c r="J11" s="160"/>
      <c r="K11" s="154"/>
      <c r="L11" s="156">
        <v>175</v>
      </c>
      <c r="M11" s="154"/>
      <c r="N11" s="156">
        <v>60</v>
      </c>
      <c r="O11" s="154"/>
      <c r="P11" s="156">
        <v>30</v>
      </c>
      <c r="Q11" s="154"/>
      <c r="R11" s="156"/>
      <c r="S11" s="154"/>
      <c r="T11" s="156">
        <v>30</v>
      </c>
      <c r="U11" s="154"/>
      <c r="V11" s="156">
        <v>168</v>
      </c>
      <c r="W11" s="154"/>
      <c r="X11" s="156"/>
      <c r="Y11" s="162">
        <f>AA4-AA11</f>
        <v>46.5</v>
      </c>
      <c r="Z11" s="163"/>
      <c r="AA11" s="162"/>
      <c r="AB11" s="163"/>
    </row>
    <row r="12" spans="1:28" ht="15.75" thickBot="1" x14ac:dyDescent="0.3">
      <c r="A12" s="131"/>
      <c r="B12" s="134"/>
      <c r="C12" s="141"/>
      <c r="D12" s="142"/>
      <c r="E12" s="142"/>
      <c r="F12" s="143"/>
      <c r="G12" s="152"/>
      <c r="H12" s="153"/>
      <c r="I12" s="161"/>
      <c r="J12" s="161"/>
      <c r="K12" s="155"/>
      <c r="L12" s="157"/>
      <c r="M12" s="155"/>
      <c r="N12" s="157"/>
      <c r="O12" s="155"/>
      <c r="P12" s="157"/>
      <c r="Q12" s="155"/>
      <c r="R12" s="157"/>
      <c r="S12" s="155"/>
      <c r="T12" s="157"/>
      <c r="U12" s="155"/>
      <c r="V12" s="157"/>
      <c r="W12" s="155"/>
      <c r="X12" s="157"/>
      <c r="Y12" s="164"/>
      <c r="Z12" s="165"/>
      <c r="AA12" s="164"/>
      <c r="AB12" s="165"/>
    </row>
    <row r="13" spans="1:28" ht="32.25" thickBot="1" x14ac:dyDescent="0.4">
      <c r="A13" s="124" t="s">
        <v>30</v>
      </c>
      <c r="B13" s="125"/>
      <c r="C13" s="126" t="s">
        <v>31</v>
      </c>
      <c r="D13" s="127"/>
      <c r="E13" s="128"/>
      <c r="F13" s="3" t="s">
        <v>32</v>
      </c>
      <c r="G13" s="4" t="s">
        <v>14</v>
      </c>
      <c r="H13" s="5" t="s">
        <v>17</v>
      </c>
      <c r="I13" s="6" t="s">
        <v>33</v>
      </c>
      <c r="J13" s="6" t="s">
        <v>34</v>
      </c>
      <c r="K13" s="75" t="s">
        <v>35</v>
      </c>
      <c r="L13" s="76"/>
      <c r="M13" s="75" t="s">
        <v>36</v>
      </c>
      <c r="N13" s="76"/>
      <c r="O13" s="75" t="s">
        <v>37</v>
      </c>
      <c r="P13" s="76"/>
      <c r="Q13" s="75" t="s">
        <v>38</v>
      </c>
      <c r="R13" s="76"/>
      <c r="S13" s="75" t="s">
        <v>39</v>
      </c>
      <c r="T13" s="76"/>
      <c r="U13" s="75" t="s">
        <v>40</v>
      </c>
      <c r="V13" s="76"/>
      <c r="W13" s="75" t="s">
        <v>41</v>
      </c>
      <c r="X13" s="76"/>
      <c r="Y13" s="146" t="s">
        <v>42</v>
      </c>
      <c r="Z13" s="147"/>
      <c r="AA13" s="119" t="s">
        <v>43</v>
      </c>
      <c r="AB13" s="120"/>
    </row>
    <row r="14" spans="1:28" ht="16.5" thickBot="1" x14ac:dyDescent="0.3">
      <c r="A14" s="121" t="s">
        <v>44</v>
      </c>
      <c r="B14" s="94"/>
      <c r="C14" s="122"/>
      <c r="D14" s="123"/>
      <c r="E14" s="123"/>
      <c r="F14" s="7"/>
      <c r="G14" s="8"/>
      <c r="H14" s="9"/>
      <c r="I14" s="10"/>
      <c r="J14" s="10"/>
      <c r="K14" s="113"/>
      <c r="L14" s="114"/>
      <c r="M14" s="113"/>
      <c r="N14" s="114"/>
      <c r="O14" s="113"/>
      <c r="P14" s="114"/>
      <c r="Q14" s="113"/>
      <c r="R14" s="114"/>
      <c r="S14" s="113"/>
      <c r="T14" s="114"/>
      <c r="U14" s="113"/>
      <c r="V14" s="114"/>
      <c r="W14" s="113"/>
      <c r="X14" s="114"/>
      <c r="Y14" s="11"/>
      <c r="Z14" s="12"/>
      <c r="AA14" s="13"/>
      <c r="AB14" s="14"/>
    </row>
    <row r="15" spans="1:28" x14ac:dyDescent="0.25">
      <c r="A15" s="115" t="s">
        <v>49</v>
      </c>
      <c r="B15" s="116"/>
      <c r="C15" s="48" t="s">
        <v>63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</row>
    <row r="16" spans="1:28" x14ac:dyDescent="0.25">
      <c r="A16" s="117"/>
      <c r="B16" s="118"/>
      <c r="C16" s="45" t="s">
        <v>62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7"/>
    </row>
    <row r="17" spans="1:28" x14ac:dyDescent="0.25">
      <c r="A17" s="117"/>
      <c r="B17" s="118"/>
      <c r="C17" s="264" t="s">
        <v>64</v>
      </c>
    </row>
    <row r="18" spans="1:28" x14ac:dyDescent="0.25">
      <c r="A18" s="117"/>
      <c r="B18" s="118"/>
      <c r="C18" s="45" t="s">
        <v>65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</row>
    <row r="19" spans="1:28" x14ac:dyDescent="0.25">
      <c r="A19" s="117"/>
      <c r="B19" s="118"/>
      <c r="C19" s="45" t="s">
        <v>66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</row>
    <row r="20" spans="1:28" x14ac:dyDescent="0.25">
      <c r="A20" s="117"/>
      <c r="B20" s="118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7"/>
    </row>
    <row r="21" spans="1:28" x14ac:dyDescent="0.25">
      <c r="A21" s="117"/>
      <c r="B21" s="118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</row>
    <row r="22" spans="1:28" x14ac:dyDescent="0.25">
      <c r="A22" s="117"/>
      <c r="B22" s="118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</row>
    <row r="23" spans="1:28" x14ac:dyDescent="0.25">
      <c r="A23" s="117"/>
      <c r="B23" s="118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</row>
    <row r="24" spans="1:28" x14ac:dyDescent="0.25">
      <c r="A24" s="117"/>
      <c r="B24" s="118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7"/>
    </row>
    <row r="25" spans="1:28" x14ac:dyDescent="0.25">
      <c r="A25" s="117"/>
      <c r="B25" s="118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7"/>
    </row>
    <row r="26" spans="1:28" x14ac:dyDescent="0.25">
      <c r="A26" s="117"/>
      <c r="B26" s="118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7"/>
    </row>
    <row r="27" spans="1:28" x14ac:dyDescent="0.25">
      <c r="A27" s="117"/>
      <c r="B27" s="118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</row>
    <row r="28" spans="1:28" x14ac:dyDescent="0.25">
      <c r="A28" s="117"/>
      <c r="B28" s="118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7"/>
    </row>
    <row r="29" spans="1:28" x14ac:dyDescent="0.25">
      <c r="A29" s="117"/>
      <c r="B29" s="118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</row>
    <row r="30" spans="1:28" ht="15.75" thickBot="1" x14ac:dyDescent="0.3">
      <c r="A30" s="117"/>
      <c r="B30" s="118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7"/>
    </row>
    <row r="31" spans="1:28" ht="31.15" customHeight="1" x14ac:dyDescent="0.25">
      <c r="A31" s="109" t="s">
        <v>50</v>
      </c>
      <c r="B31" s="110"/>
      <c r="C31" s="61"/>
      <c r="D31" s="61"/>
      <c r="E31" s="61"/>
      <c r="F31" s="35"/>
      <c r="G31" s="34"/>
      <c r="H31" s="34"/>
      <c r="I31" s="35"/>
      <c r="J31" s="35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28" ht="27.75" customHeight="1" x14ac:dyDescent="0.25">
      <c r="A32" s="111"/>
      <c r="B32" s="112"/>
      <c r="C32" s="57"/>
      <c r="D32" s="57"/>
      <c r="E32" s="57"/>
      <c r="F32" s="42"/>
      <c r="G32" s="43"/>
      <c r="H32" s="43"/>
      <c r="I32" s="42"/>
      <c r="J32" s="42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ht="14.25" customHeight="1" x14ac:dyDescent="0.25">
      <c r="A33" s="111"/>
      <c r="B33" s="112"/>
      <c r="C33" s="59"/>
      <c r="D33" s="59"/>
      <c r="E33" s="59"/>
      <c r="F33" s="36"/>
      <c r="G33" s="37"/>
      <c r="H33" s="37"/>
      <c r="I33" s="38"/>
      <c r="J33" s="36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</row>
    <row r="34" spans="1:28" ht="14.25" customHeight="1" x14ac:dyDescent="0.25">
      <c r="A34" s="111"/>
      <c r="B34" s="112"/>
      <c r="C34" s="57"/>
      <c r="D34" s="57"/>
      <c r="E34" s="57"/>
      <c r="F34" s="42"/>
      <c r="G34" s="43"/>
      <c r="H34" s="43"/>
      <c r="I34" s="42"/>
      <c r="J34" s="42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</row>
    <row r="35" spans="1:28" ht="31.9" customHeight="1" x14ac:dyDescent="0.25">
      <c r="A35" s="111"/>
      <c r="B35" s="112"/>
      <c r="C35" s="59"/>
      <c r="D35" s="59"/>
      <c r="E35" s="59"/>
      <c r="F35" s="36"/>
      <c r="G35" s="37"/>
      <c r="H35" s="37"/>
      <c r="I35" s="38"/>
      <c r="J35" s="36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</row>
    <row r="36" spans="1:28" ht="28.9" customHeight="1" x14ac:dyDescent="0.25">
      <c r="A36" s="111"/>
      <c r="B36" s="112"/>
      <c r="C36" s="57"/>
      <c r="D36" s="57"/>
      <c r="E36" s="57"/>
      <c r="F36" s="42"/>
      <c r="G36" s="43"/>
      <c r="H36" s="43"/>
      <c r="I36" s="42"/>
      <c r="J36" s="42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</row>
    <row r="37" spans="1:28" ht="25.5" customHeight="1" x14ac:dyDescent="0.25">
      <c r="A37" s="111"/>
      <c r="B37" s="112"/>
      <c r="C37" s="59"/>
      <c r="D37" s="59"/>
      <c r="E37" s="59"/>
      <c r="F37" s="36"/>
      <c r="G37" s="37"/>
      <c r="H37" s="37"/>
      <c r="I37" s="38"/>
      <c r="J37" s="36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</row>
    <row r="38" spans="1:28" ht="28.5" customHeight="1" x14ac:dyDescent="0.25">
      <c r="A38" s="111"/>
      <c r="B38" s="112"/>
      <c r="C38" s="57"/>
      <c r="D38" s="57"/>
      <c r="E38" s="57"/>
      <c r="F38" s="42"/>
      <c r="G38" s="43"/>
      <c r="H38" s="43"/>
      <c r="I38" s="42"/>
      <c r="J38" s="42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</row>
    <row r="39" spans="1:28" ht="14.25" customHeight="1" x14ac:dyDescent="0.25">
      <c r="A39" s="111"/>
      <c r="B39" s="112"/>
      <c r="C39" s="59"/>
      <c r="D39" s="59"/>
      <c r="E39" s="59"/>
      <c r="F39" s="36"/>
      <c r="G39" s="37"/>
      <c r="H39" s="37"/>
      <c r="I39" s="38"/>
      <c r="J39" s="36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</row>
    <row r="40" spans="1:28" ht="14.25" customHeight="1" x14ac:dyDescent="0.25">
      <c r="A40" s="111"/>
      <c r="B40" s="112"/>
      <c r="C40" s="57"/>
      <c r="D40" s="57"/>
      <c r="E40" s="57"/>
      <c r="F40" s="42"/>
      <c r="G40" s="43"/>
      <c r="H40" s="43"/>
      <c r="I40" s="42"/>
      <c r="J40" s="42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</row>
    <row r="41" spans="1:28" ht="14.25" customHeight="1" x14ac:dyDescent="0.25">
      <c r="A41" s="111"/>
      <c r="B41" s="112"/>
      <c r="C41" s="59"/>
      <c r="D41" s="59"/>
      <c r="E41" s="59"/>
      <c r="F41" s="36"/>
      <c r="G41" s="37"/>
      <c r="H41" s="37"/>
      <c r="I41" s="38"/>
      <c r="J41" s="36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</row>
    <row r="42" spans="1:28" ht="14.65" customHeight="1" x14ac:dyDescent="0.25">
      <c r="A42" s="111"/>
      <c r="B42" s="112"/>
      <c r="C42" s="57"/>
      <c r="D42" s="57"/>
      <c r="E42" s="57"/>
      <c r="F42" s="42"/>
      <c r="G42" s="43"/>
      <c r="H42" s="43"/>
      <c r="I42" s="42"/>
      <c r="J42" s="4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</row>
    <row r="43" spans="1:28" ht="14.25" customHeight="1" x14ac:dyDescent="0.25">
      <c r="A43" s="111"/>
      <c r="B43" s="112"/>
      <c r="C43" s="59"/>
      <c r="D43" s="59"/>
      <c r="E43" s="59"/>
      <c r="F43" s="36"/>
      <c r="G43" s="37"/>
      <c r="H43" s="37"/>
      <c r="I43" s="38"/>
      <c r="J43" s="36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</row>
    <row r="44" spans="1:28" ht="14.25" customHeight="1" x14ac:dyDescent="0.25">
      <c r="A44" s="111"/>
      <c r="B44" s="112"/>
      <c r="C44" s="57"/>
      <c r="D44" s="57"/>
      <c r="E44" s="57"/>
      <c r="F44" s="42"/>
      <c r="G44" s="43"/>
      <c r="H44" s="43"/>
      <c r="I44" s="42"/>
      <c r="J44" s="4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</row>
    <row r="45" spans="1:28" ht="14.65" customHeight="1" thickBot="1" x14ac:dyDescent="0.3">
      <c r="A45" s="111"/>
      <c r="B45" s="112"/>
      <c r="C45" s="261"/>
      <c r="D45" s="261"/>
      <c r="E45" s="261"/>
      <c r="F45" s="39"/>
      <c r="G45" s="40"/>
      <c r="H45" s="40"/>
      <c r="I45" s="39"/>
      <c r="J45" s="39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</row>
    <row r="46" spans="1:28" ht="14.25" customHeight="1" x14ac:dyDescent="0.25">
      <c r="A46" s="103" t="s">
        <v>51</v>
      </c>
      <c r="B46" s="104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</row>
    <row r="47" spans="1:28" ht="14.25" customHeight="1" x14ac:dyDescent="0.25">
      <c r="A47" s="105"/>
      <c r="B47" s="106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</row>
    <row r="48" spans="1:28" ht="14.25" customHeight="1" x14ac:dyDescent="0.25">
      <c r="A48" s="105"/>
      <c r="B48" s="106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</row>
    <row r="49" spans="1:28" x14ac:dyDescent="0.25">
      <c r="A49" s="105"/>
      <c r="B49" s="106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</row>
    <row r="50" spans="1:28" ht="15.75" thickBot="1" x14ac:dyDescent="0.3">
      <c r="A50" s="107"/>
      <c r="B50" s="108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</row>
    <row r="51" spans="1:28" ht="14.25" customHeight="1" x14ac:dyDescent="0.25">
      <c r="A51" s="97" t="s">
        <v>52</v>
      </c>
      <c r="B51" s="98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</row>
    <row r="52" spans="1:28" x14ac:dyDescent="0.25">
      <c r="A52" s="99"/>
      <c r="B52" s="100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</row>
    <row r="53" spans="1:28" ht="14.25" customHeight="1" x14ac:dyDescent="0.25">
      <c r="A53" s="99"/>
      <c r="B53" s="100"/>
      <c r="C53" s="51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</row>
    <row r="54" spans="1:28" x14ac:dyDescent="0.25">
      <c r="A54" s="99"/>
      <c r="B54" s="100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6"/>
    </row>
    <row r="55" spans="1:28" x14ac:dyDescent="0.25">
      <c r="A55" s="99"/>
      <c r="B55" s="10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</row>
    <row r="56" spans="1:28" x14ac:dyDescent="0.25">
      <c r="A56" s="99"/>
      <c r="B56" s="100"/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</row>
    <row r="57" spans="1:28" x14ac:dyDescent="0.25">
      <c r="A57" s="99"/>
      <c r="B57" s="10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3"/>
    </row>
    <row r="58" spans="1:28" x14ac:dyDescent="0.25">
      <c r="A58" s="99"/>
      <c r="B58" s="100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</row>
    <row r="59" spans="1:28" ht="15.75" thickBot="1" x14ac:dyDescent="0.3">
      <c r="A59" s="101"/>
      <c r="B59" s="102"/>
      <c r="C59" s="5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</row>
    <row r="60" spans="1:28" ht="28.9" customHeight="1" thickBot="1" x14ac:dyDescent="0.4">
      <c r="A60" s="92" t="s">
        <v>45</v>
      </c>
      <c r="B60" s="93"/>
      <c r="C60" s="93"/>
      <c r="D60" s="93"/>
      <c r="E60" s="93"/>
      <c r="F60" s="93"/>
      <c r="G60" s="93"/>
      <c r="H60" s="93"/>
      <c r="I60" s="93"/>
      <c r="J60" s="94"/>
      <c r="K60" s="75" t="s">
        <v>35</v>
      </c>
      <c r="L60" s="76"/>
      <c r="M60" s="95" t="s">
        <v>36</v>
      </c>
      <c r="N60" s="96"/>
      <c r="O60" s="75" t="s">
        <v>37</v>
      </c>
      <c r="P60" s="76"/>
      <c r="Q60" s="75" t="s">
        <v>38</v>
      </c>
      <c r="R60" s="76"/>
      <c r="S60" s="75" t="s">
        <v>39</v>
      </c>
      <c r="T60" s="76"/>
      <c r="U60" s="75" t="s">
        <v>40</v>
      </c>
      <c r="V60" s="76"/>
      <c r="W60" s="75" t="s">
        <v>41</v>
      </c>
      <c r="X60" s="76"/>
      <c r="Y60" s="77" t="s">
        <v>42</v>
      </c>
      <c r="Z60" s="78"/>
      <c r="AA60" s="79" t="s">
        <v>42</v>
      </c>
      <c r="AB60" s="80"/>
    </row>
    <row r="61" spans="1:28" x14ac:dyDescent="0.25">
      <c r="A61" s="81" t="s">
        <v>46</v>
      </c>
      <c r="B61" s="84" t="s">
        <v>47</v>
      </c>
      <c r="C61" s="85"/>
      <c r="D61" s="85"/>
      <c r="E61" s="85"/>
      <c r="F61" s="18"/>
      <c r="G61" s="86"/>
      <c r="H61" s="87"/>
      <c r="I61" s="19" t="s">
        <v>14</v>
      </c>
      <c r="J61" s="20" t="s">
        <v>17</v>
      </c>
      <c r="K61" s="21" t="s">
        <v>48</v>
      </c>
      <c r="L61" s="22" t="s">
        <v>20</v>
      </c>
      <c r="M61" s="21" t="s">
        <v>48</v>
      </c>
      <c r="N61" s="22" t="s">
        <v>20</v>
      </c>
      <c r="O61" s="21" t="s">
        <v>48</v>
      </c>
      <c r="P61" s="22" t="s">
        <v>20</v>
      </c>
      <c r="Q61" s="21" t="s">
        <v>48</v>
      </c>
      <c r="R61" s="22" t="s">
        <v>20</v>
      </c>
      <c r="S61" s="21" t="s">
        <v>48</v>
      </c>
      <c r="T61" s="22" t="s">
        <v>20</v>
      </c>
      <c r="U61" s="21" t="s">
        <v>48</v>
      </c>
      <c r="V61" s="22" t="s">
        <v>20</v>
      </c>
      <c r="W61" s="21" t="s">
        <v>48</v>
      </c>
      <c r="X61" s="22" t="s">
        <v>20</v>
      </c>
      <c r="Y61" s="88" t="s">
        <v>48</v>
      </c>
      <c r="Z61" s="89"/>
      <c r="AA61" s="90" t="s">
        <v>20</v>
      </c>
      <c r="AB61" s="91"/>
    </row>
    <row r="62" spans="1:28" x14ac:dyDescent="0.25">
      <c r="A62" s="82"/>
      <c r="B62" s="63" t="s">
        <v>68</v>
      </c>
      <c r="C62" s="64"/>
      <c r="D62" s="64"/>
      <c r="E62" s="64"/>
      <c r="F62" s="17" t="s">
        <v>67</v>
      </c>
      <c r="G62" s="65"/>
      <c r="H62" s="66"/>
      <c r="I62" s="23" t="s">
        <v>54</v>
      </c>
      <c r="J62" s="265">
        <v>0.39583333333333331</v>
      </c>
      <c r="K62" s="44">
        <v>0.10416666666666667</v>
      </c>
      <c r="L62" s="25">
        <v>145</v>
      </c>
      <c r="M62" s="26"/>
      <c r="N62" s="27"/>
      <c r="O62" s="24"/>
      <c r="P62" s="25"/>
      <c r="Q62" s="26"/>
      <c r="R62" s="27"/>
      <c r="S62" s="24"/>
      <c r="T62" s="25"/>
      <c r="U62" s="26"/>
      <c r="V62" s="27"/>
      <c r="W62" s="24"/>
      <c r="X62" s="25"/>
      <c r="Y62" s="67">
        <f t="shared" ref="Y62:Y81" si="0">SUM(K62,M62,O62,Q62,S62,U62,W62)</f>
        <v>0.10416666666666667</v>
      </c>
      <c r="Z62" s="68"/>
      <c r="AA62" s="67">
        <f t="shared" ref="AA62:AA81" si="1">SUM(L62,N62,P62,R62,T62,V62,X62)</f>
        <v>145</v>
      </c>
      <c r="AB62" s="68"/>
    </row>
    <row r="63" spans="1:28" x14ac:dyDescent="0.25">
      <c r="A63" s="82"/>
      <c r="B63" s="63" t="s">
        <v>69</v>
      </c>
      <c r="C63" s="64"/>
      <c r="D63" s="64"/>
      <c r="E63" s="64"/>
      <c r="F63" s="17" t="s">
        <v>56</v>
      </c>
      <c r="G63" s="65"/>
      <c r="H63" s="66"/>
      <c r="I63" s="23" t="s">
        <v>58</v>
      </c>
      <c r="J63" s="16" t="s">
        <v>79</v>
      </c>
      <c r="K63" s="24" t="s">
        <v>78</v>
      </c>
      <c r="L63" s="25">
        <v>30</v>
      </c>
      <c r="M63" s="26"/>
      <c r="N63" s="27"/>
      <c r="O63" s="24"/>
      <c r="P63" s="25"/>
      <c r="Q63" s="26"/>
      <c r="R63" s="27"/>
      <c r="S63" s="24"/>
      <c r="T63" s="25"/>
      <c r="U63" s="26"/>
      <c r="V63" s="27"/>
      <c r="W63" s="24"/>
      <c r="X63" s="25"/>
      <c r="Y63" s="67" t="s">
        <v>78</v>
      </c>
      <c r="Z63" s="68"/>
      <c r="AA63" s="67">
        <f t="shared" si="1"/>
        <v>30</v>
      </c>
      <c r="AB63" s="68"/>
    </row>
    <row r="64" spans="1:28" x14ac:dyDescent="0.25">
      <c r="A64" s="82"/>
      <c r="B64" s="67" t="s">
        <v>70</v>
      </c>
      <c r="C64" s="71"/>
      <c r="D64" s="71"/>
      <c r="E64" s="72"/>
      <c r="F64" s="17" t="s">
        <v>67</v>
      </c>
      <c r="G64" s="65"/>
      <c r="H64" s="66"/>
      <c r="I64" s="23" t="s">
        <v>53</v>
      </c>
      <c r="J64" s="16" t="s">
        <v>77</v>
      </c>
      <c r="K64" s="24"/>
      <c r="L64" s="25"/>
      <c r="M64" s="26" t="s">
        <v>78</v>
      </c>
      <c r="N64" s="27">
        <v>30</v>
      </c>
      <c r="O64" s="24"/>
      <c r="P64" s="25"/>
      <c r="Q64" s="26"/>
      <c r="R64" s="27"/>
      <c r="S64" s="24"/>
      <c r="T64" s="25"/>
      <c r="U64" s="26"/>
      <c r="V64" s="27"/>
      <c r="W64" s="24"/>
      <c r="X64" s="25"/>
      <c r="Y64" s="67" t="s">
        <v>78</v>
      </c>
      <c r="Z64" s="68"/>
      <c r="AA64" s="67">
        <f t="shared" si="1"/>
        <v>30</v>
      </c>
      <c r="AB64" s="68"/>
    </row>
    <row r="65" spans="1:28" x14ac:dyDescent="0.25">
      <c r="A65" s="82"/>
      <c r="B65" s="63" t="s">
        <v>71</v>
      </c>
      <c r="C65" s="64"/>
      <c r="D65" s="64"/>
      <c r="E65" s="64"/>
      <c r="F65" s="17" t="s">
        <v>56</v>
      </c>
      <c r="G65" s="65"/>
      <c r="H65" s="66"/>
      <c r="I65" s="28" t="s">
        <v>58</v>
      </c>
      <c r="J65" s="15" t="s">
        <v>79</v>
      </c>
      <c r="K65" s="24"/>
      <c r="L65" s="25"/>
      <c r="M65" s="26" t="s">
        <v>78</v>
      </c>
      <c r="N65" s="27">
        <v>30</v>
      </c>
      <c r="O65" s="24"/>
      <c r="P65" s="25"/>
      <c r="Q65" s="26"/>
      <c r="R65" s="27"/>
      <c r="S65" s="29"/>
      <c r="T65" s="30"/>
      <c r="U65" s="31"/>
      <c r="V65" s="32"/>
      <c r="W65" s="29"/>
      <c r="X65" s="30"/>
      <c r="Y65" s="67" t="s">
        <v>78</v>
      </c>
      <c r="Z65" s="68"/>
      <c r="AA65" s="67">
        <f t="shared" si="1"/>
        <v>30</v>
      </c>
      <c r="AB65" s="68"/>
    </row>
    <row r="66" spans="1:28" x14ac:dyDescent="0.25">
      <c r="A66" s="82"/>
      <c r="B66" s="67" t="s">
        <v>72</v>
      </c>
      <c r="C66" s="71"/>
      <c r="D66" s="71"/>
      <c r="E66" s="72"/>
      <c r="F66" s="17" t="s">
        <v>67</v>
      </c>
      <c r="G66" s="65"/>
      <c r="H66" s="66"/>
      <c r="I66" s="23" t="s">
        <v>80</v>
      </c>
      <c r="J66" s="16" t="s">
        <v>59</v>
      </c>
      <c r="K66" s="24"/>
      <c r="L66" s="25"/>
      <c r="M66" s="26"/>
      <c r="N66" s="27"/>
      <c r="O66" s="24" t="s">
        <v>78</v>
      </c>
      <c r="P66" s="25">
        <v>30</v>
      </c>
      <c r="Q66" s="26"/>
      <c r="R66" s="27"/>
      <c r="S66" s="24"/>
      <c r="T66" s="25"/>
      <c r="U66" s="26"/>
      <c r="V66" s="27"/>
      <c r="W66" s="24"/>
      <c r="X66" s="25"/>
      <c r="Y66" s="67" t="s">
        <v>78</v>
      </c>
      <c r="Z66" s="68"/>
      <c r="AA66" s="67">
        <f t="shared" si="1"/>
        <v>30</v>
      </c>
      <c r="AB66" s="68"/>
    </row>
    <row r="67" spans="1:28" x14ac:dyDescent="0.25">
      <c r="A67" s="82"/>
      <c r="B67" s="67" t="s">
        <v>73</v>
      </c>
      <c r="C67" s="71"/>
      <c r="D67" s="71"/>
      <c r="E67" s="72"/>
      <c r="F67" s="17" t="s">
        <v>56</v>
      </c>
      <c r="G67" s="73"/>
      <c r="H67" s="74"/>
      <c r="I67" s="28"/>
      <c r="J67" s="15"/>
      <c r="K67" s="24"/>
      <c r="L67" s="25"/>
      <c r="M67" s="26"/>
      <c r="N67" s="27"/>
      <c r="O67" s="24"/>
      <c r="P67" s="25"/>
      <c r="Q67" s="26"/>
      <c r="R67" s="27"/>
      <c r="S67" s="24" t="s">
        <v>78</v>
      </c>
      <c r="T67" s="25">
        <v>30</v>
      </c>
      <c r="U67" s="26"/>
      <c r="V67" s="27"/>
      <c r="W67" s="24"/>
      <c r="X67" s="25"/>
      <c r="Y67" s="67" t="s">
        <v>78</v>
      </c>
      <c r="Z67" s="68"/>
      <c r="AA67" s="67">
        <f t="shared" si="1"/>
        <v>30</v>
      </c>
      <c r="AB67" s="68"/>
    </row>
    <row r="68" spans="1:28" x14ac:dyDescent="0.25">
      <c r="A68" s="82"/>
      <c r="B68" s="67" t="s">
        <v>74</v>
      </c>
      <c r="C68" s="71"/>
      <c r="D68" s="71"/>
      <c r="E68" s="72"/>
      <c r="F68" s="17" t="s">
        <v>55</v>
      </c>
      <c r="G68" s="73"/>
      <c r="H68" s="74"/>
      <c r="I68" s="23" t="s">
        <v>75</v>
      </c>
      <c r="J68" s="16" t="s">
        <v>76</v>
      </c>
      <c r="K68" s="24"/>
      <c r="L68" s="25"/>
      <c r="M68" s="26"/>
      <c r="N68" s="27"/>
      <c r="O68" s="24"/>
      <c r="P68" s="25"/>
      <c r="Q68" s="26"/>
      <c r="R68" s="27"/>
      <c r="S68" s="24"/>
      <c r="T68" s="25"/>
      <c r="U68" s="26">
        <v>2.5</v>
      </c>
      <c r="V68" s="27">
        <v>168</v>
      </c>
      <c r="W68" s="24"/>
      <c r="X68" s="25"/>
      <c r="Y68" s="67">
        <f t="shared" si="0"/>
        <v>2.5</v>
      </c>
      <c r="Z68" s="68"/>
      <c r="AA68" s="67">
        <f t="shared" si="1"/>
        <v>168</v>
      </c>
      <c r="AB68" s="68"/>
    </row>
    <row r="69" spans="1:28" x14ac:dyDescent="0.25">
      <c r="A69" s="82"/>
      <c r="B69" s="67"/>
      <c r="C69" s="71"/>
      <c r="D69" s="71"/>
      <c r="E69" s="72"/>
      <c r="F69" s="17"/>
      <c r="G69" s="73"/>
      <c r="H69" s="74"/>
      <c r="I69" s="28"/>
      <c r="J69" s="15"/>
      <c r="K69" s="24"/>
      <c r="L69" s="25"/>
      <c r="M69" s="26"/>
      <c r="N69" s="27"/>
      <c r="O69" s="44"/>
      <c r="P69" s="25"/>
      <c r="Q69" s="26"/>
      <c r="R69" s="27"/>
      <c r="S69" s="24"/>
      <c r="T69" s="25"/>
      <c r="U69" s="26"/>
      <c r="V69" s="27"/>
      <c r="W69" s="24"/>
      <c r="X69" s="25"/>
      <c r="Y69" s="67">
        <f t="shared" si="0"/>
        <v>0</v>
      </c>
      <c r="Z69" s="68"/>
      <c r="AA69" s="67">
        <f t="shared" si="1"/>
        <v>0</v>
      </c>
      <c r="AB69" s="68"/>
    </row>
    <row r="70" spans="1:28" x14ac:dyDescent="0.25">
      <c r="A70" s="82"/>
      <c r="B70" s="67"/>
      <c r="C70" s="71"/>
      <c r="D70" s="71"/>
      <c r="E70" s="72"/>
      <c r="F70" s="17"/>
      <c r="G70" s="73"/>
      <c r="H70" s="74"/>
      <c r="I70" s="28"/>
      <c r="J70" s="15"/>
      <c r="K70" s="24"/>
      <c r="L70" s="25"/>
      <c r="M70" s="26"/>
      <c r="N70" s="27"/>
      <c r="O70" s="24"/>
      <c r="P70" s="25"/>
      <c r="Q70" s="26"/>
      <c r="R70" s="27"/>
      <c r="S70" s="24"/>
      <c r="T70" s="25"/>
      <c r="U70" s="26"/>
      <c r="V70" s="27"/>
      <c r="W70" s="24"/>
      <c r="X70" s="25"/>
      <c r="Y70" s="67">
        <f t="shared" si="0"/>
        <v>0</v>
      </c>
      <c r="Z70" s="68"/>
      <c r="AA70" s="67">
        <f t="shared" si="1"/>
        <v>0</v>
      </c>
      <c r="AB70" s="68"/>
    </row>
    <row r="71" spans="1:28" x14ac:dyDescent="0.25">
      <c r="A71" s="82"/>
      <c r="B71" s="67"/>
      <c r="C71" s="71"/>
      <c r="D71" s="71"/>
      <c r="E71" s="72"/>
      <c r="F71" s="17"/>
      <c r="G71" s="73"/>
      <c r="H71" s="74"/>
      <c r="I71" s="28"/>
      <c r="J71" s="15"/>
      <c r="K71" s="24"/>
      <c r="L71" s="25"/>
      <c r="M71" s="26"/>
      <c r="N71" s="27"/>
      <c r="O71" s="24"/>
      <c r="P71" s="25"/>
      <c r="Q71" s="26"/>
      <c r="R71" s="27"/>
      <c r="S71" s="24"/>
      <c r="T71" s="25"/>
      <c r="U71" s="26"/>
      <c r="V71" s="27"/>
      <c r="W71" s="24"/>
      <c r="X71" s="25"/>
      <c r="Y71" s="67">
        <f t="shared" si="0"/>
        <v>0</v>
      </c>
      <c r="Z71" s="68"/>
      <c r="AA71" s="67">
        <f t="shared" si="1"/>
        <v>0</v>
      </c>
      <c r="AB71" s="68"/>
    </row>
    <row r="72" spans="1:28" x14ac:dyDescent="0.25">
      <c r="A72" s="82"/>
      <c r="B72" s="67"/>
      <c r="C72" s="71"/>
      <c r="D72" s="71"/>
      <c r="E72" s="72"/>
      <c r="F72" s="17"/>
      <c r="G72" s="73"/>
      <c r="H72" s="74"/>
      <c r="I72" s="28"/>
      <c r="J72" s="15"/>
      <c r="K72" s="24"/>
      <c r="L72" s="25"/>
      <c r="M72" s="26"/>
      <c r="N72" s="27"/>
      <c r="O72" s="24"/>
      <c r="P72" s="25"/>
      <c r="Q72" s="26"/>
      <c r="R72" s="27"/>
      <c r="S72" s="24"/>
      <c r="T72" s="25"/>
      <c r="U72" s="26"/>
      <c r="V72" s="27"/>
      <c r="W72" s="24"/>
      <c r="X72" s="25"/>
      <c r="Y72" s="67">
        <f t="shared" si="0"/>
        <v>0</v>
      </c>
      <c r="Z72" s="68"/>
      <c r="AA72" s="67">
        <f t="shared" si="1"/>
        <v>0</v>
      </c>
      <c r="AB72" s="68"/>
    </row>
    <row r="73" spans="1:28" x14ac:dyDescent="0.25">
      <c r="A73" s="82"/>
      <c r="B73" s="67"/>
      <c r="C73" s="71"/>
      <c r="D73" s="71"/>
      <c r="E73" s="72"/>
      <c r="F73" s="17"/>
      <c r="G73" s="73"/>
      <c r="H73" s="74"/>
      <c r="I73" s="28"/>
      <c r="J73" s="15"/>
      <c r="K73" s="24"/>
      <c r="L73" s="25"/>
      <c r="M73" s="26"/>
      <c r="N73" s="27"/>
      <c r="O73" s="24"/>
      <c r="P73" s="25"/>
      <c r="Q73" s="26"/>
      <c r="R73" s="27"/>
      <c r="S73" s="24"/>
      <c r="T73" s="25"/>
      <c r="U73" s="26"/>
      <c r="V73" s="27"/>
      <c r="W73" s="24"/>
      <c r="X73" s="25"/>
      <c r="Y73" s="67">
        <f t="shared" si="0"/>
        <v>0</v>
      </c>
      <c r="Z73" s="68"/>
      <c r="AA73" s="67">
        <f t="shared" si="1"/>
        <v>0</v>
      </c>
      <c r="AB73" s="68"/>
    </row>
    <row r="74" spans="1:28" x14ac:dyDescent="0.25">
      <c r="A74" s="82"/>
      <c r="B74" s="67"/>
      <c r="C74" s="71"/>
      <c r="D74" s="71"/>
      <c r="E74" s="72"/>
      <c r="F74" s="17"/>
      <c r="G74" s="73"/>
      <c r="H74" s="74"/>
      <c r="I74" s="28"/>
      <c r="J74" s="15"/>
      <c r="K74" s="24"/>
      <c r="L74" s="25"/>
      <c r="M74" s="26"/>
      <c r="N74" s="27"/>
      <c r="O74" s="24"/>
      <c r="P74" s="25"/>
      <c r="Q74" s="26"/>
      <c r="R74" s="27"/>
      <c r="S74" s="24"/>
      <c r="T74" s="25"/>
      <c r="U74" s="26"/>
      <c r="V74" s="27"/>
      <c r="W74" s="24"/>
      <c r="X74" s="25"/>
      <c r="Y74" s="67">
        <f t="shared" si="0"/>
        <v>0</v>
      </c>
      <c r="Z74" s="68"/>
      <c r="AA74" s="67">
        <f t="shared" si="1"/>
        <v>0</v>
      </c>
      <c r="AB74" s="68"/>
    </row>
    <row r="75" spans="1:28" x14ac:dyDescent="0.25">
      <c r="A75" s="82"/>
      <c r="B75" s="67"/>
      <c r="C75" s="71"/>
      <c r="D75" s="71"/>
      <c r="E75" s="72"/>
      <c r="F75" s="17"/>
      <c r="G75" s="73"/>
      <c r="H75" s="74"/>
      <c r="I75" s="23"/>
      <c r="J75" s="16"/>
      <c r="K75" s="24"/>
      <c r="L75" s="25"/>
      <c r="M75" s="26"/>
      <c r="N75" s="27"/>
      <c r="O75" s="24"/>
      <c r="P75" s="25"/>
      <c r="Q75" s="26"/>
      <c r="R75" s="27"/>
      <c r="S75" s="24"/>
      <c r="T75" s="25"/>
      <c r="U75" s="26"/>
      <c r="V75" s="27"/>
      <c r="W75" s="24"/>
      <c r="X75" s="25"/>
      <c r="Y75" s="67">
        <f t="shared" si="0"/>
        <v>0</v>
      </c>
      <c r="Z75" s="68"/>
      <c r="AA75" s="67">
        <f t="shared" si="1"/>
        <v>0</v>
      </c>
      <c r="AB75" s="68"/>
    </row>
    <row r="76" spans="1:28" x14ac:dyDescent="0.25">
      <c r="A76" s="82"/>
      <c r="B76" s="67"/>
      <c r="C76" s="71"/>
      <c r="D76" s="71"/>
      <c r="E76" s="72"/>
      <c r="F76" s="17"/>
      <c r="G76" s="65"/>
      <c r="H76" s="66"/>
      <c r="I76" s="28"/>
      <c r="J76" s="15"/>
      <c r="K76" s="24"/>
      <c r="L76" s="25"/>
      <c r="M76" s="26"/>
      <c r="N76" s="27"/>
      <c r="O76" s="24"/>
      <c r="P76" s="25"/>
      <c r="Q76" s="26"/>
      <c r="R76" s="27"/>
      <c r="S76" s="24"/>
      <c r="T76" s="25"/>
      <c r="U76" s="26"/>
      <c r="V76" s="27"/>
      <c r="W76" s="24"/>
      <c r="X76" s="25"/>
      <c r="Y76" s="67">
        <f t="shared" si="0"/>
        <v>0</v>
      </c>
      <c r="Z76" s="68"/>
      <c r="AA76" s="67">
        <f t="shared" si="1"/>
        <v>0</v>
      </c>
      <c r="AB76" s="68"/>
    </row>
    <row r="77" spans="1:28" x14ac:dyDescent="0.25">
      <c r="A77" s="82"/>
      <c r="B77" s="63"/>
      <c r="C77" s="64"/>
      <c r="D77" s="64"/>
      <c r="E77" s="64"/>
      <c r="F77" s="17"/>
      <c r="G77" s="65"/>
      <c r="H77" s="66"/>
      <c r="I77" s="23"/>
      <c r="J77" s="16"/>
      <c r="K77" s="24"/>
      <c r="L77" s="25"/>
      <c r="M77" s="26"/>
      <c r="N77" s="27"/>
      <c r="O77" s="24"/>
      <c r="P77" s="25"/>
      <c r="Q77" s="26"/>
      <c r="R77" s="27"/>
      <c r="S77" s="24"/>
      <c r="T77" s="25"/>
      <c r="U77" s="26"/>
      <c r="V77" s="27"/>
      <c r="W77" s="24"/>
      <c r="X77" s="25"/>
      <c r="Y77" s="67">
        <f t="shared" si="0"/>
        <v>0</v>
      </c>
      <c r="Z77" s="68"/>
      <c r="AA77" s="67">
        <f t="shared" si="1"/>
        <v>0</v>
      </c>
      <c r="AB77" s="68"/>
    </row>
    <row r="78" spans="1:28" x14ac:dyDescent="0.25">
      <c r="A78" s="82"/>
      <c r="B78" s="63"/>
      <c r="C78" s="64"/>
      <c r="D78" s="64"/>
      <c r="E78" s="64"/>
      <c r="F78" s="17"/>
      <c r="G78" s="65"/>
      <c r="H78" s="66"/>
      <c r="I78" s="23"/>
      <c r="J78" s="16"/>
      <c r="K78" s="24"/>
      <c r="L78" s="25"/>
      <c r="M78" s="26"/>
      <c r="N78" s="27"/>
      <c r="O78" s="24"/>
      <c r="P78" s="25"/>
      <c r="Q78" s="26"/>
      <c r="R78" s="27"/>
      <c r="S78" s="24"/>
      <c r="T78" s="25"/>
      <c r="U78" s="26"/>
      <c r="V78" s="27"/>
      <c r="W78" s="24"/>
      <c r="X78" s="25"/>
      <c r="Y78" s="67">
        <f t="shared" si="0"/>
        <v>0</v>
      </c>
      <c r="Z78" s="68"/>
      <c r="AA78" s="67">
        <f t="shared" si="1"/>
        <v>0</v>
      </c>
      <c r="AB78" s="68"/>
    </row>
    <row r="79" spans="1:28" x14ac:dyDescent="0.25">
      <c r="A79" s="82"/>
      <c r="B79" s="63"/>
      <c r="C79" s="64"/>
      <c r="D79" s="64"/>
      <c r="E79" s="64"/>
      <c r="F79" s="17"/>
      <c r="G79" s="65"/>
      <c r="H79" s="66"/>
      <c r="I79" s="23"/>
      <c r="J79" s="16"/>
      <c r="K79" s="24"/>
      <c r="L79" s="25"/>
      <c r="M79" s="26"/>
      <c r="N79" s="27"/>
      <c r="O79" s="24"/>
      <c r="P79" s="25"/>
      <c r="Q79" s="26"/>
      <c r="R79" s="27"/>
      <c r="S79" s="24"/>
      <c r="T79" s="25"/>
      <c r="U79" s="26"/>
      <c r="V79" s="27"/>
      <c r="W79" s="24"/>
      <c r="X79" s="25"/>
      <c r="Y79" s="67">
        <f t="shared" si="0"/>
        <v>0</v>
      </c>
      <c r="Z79" s="68"/>
      <c r="AA79" s="67">
        <f t="shared" si="1"/>
        <v>0</v>
      </c>
      <c r="AB79" s="68"/>
    </row>
    <row r="80" spans="1:28" x14ac:dyDescent="0.25">
      <c r="A80" s="82"/>
      <c r="B80" s="63"/>
      <c r="C80" s="64"/>
      <c r="D80" s="64"/>
      <c r="E80" s="64"/>
      <c r="F80" s="17"/>
      <c r="G80" s="65"/>
      <c r="H80" s="66"/>
      <c r="I80" s="23"/>
      <c r="J80" s="16"/>
      <c r="K80" s="29"/>
      <c r="L80" s="30"/>
      <c r="M80" s="31"/>
      <c r="N80" s="32"/>
      <c r="O80" s="29"/>
      <c r="P80" s="30"/>
      <c r="Q80" s="31"/>
      <c r="R80" s="32"/>
      <c r="S80" s="29"/>
      <c r="T80" s="30"/>
      <c r="U80" s="31"/>
      <c r="V80" s="32"/>
      <c r="W80" s="29"/>
      <c r="X80" s="30"/>
      <c r="Y80" s="67">
        <f t="shared" si="0"/>
        <v>0</v>
      </c>
      <c r="Z80" s="68"/>
      <c r="AA80" s="67">
        <f t="shared" si="1"/>
        <v>0</v>
      </c>
      <c r="AB80" s="68"/>
    </row>
    <row r="81" spans="1:28" ht="15.75" thickBot="1" x14ac:dyDescent="0.3">
      <c r="A81" s="83"/>
      <c r="B81" s="69"/>
      <c r="C81" s="70"/>
      <c r="D81" s="70"/>
      <c r="E81" s="70"/>
      <c r="F81" s="33"/>
      <c r="G81" s="65"/>
      <c r="H81" s="66"/>
      <c r="I81" s="28"/>
      <c r="J81" s="15"/>
      <c r="K81" s="24"/>
      <c r="L81" s="25"/>
      <c r="M81" s="26"/>
      <c r="N81" s="27"/>
      <c r="O81" s="24"/>
      <c r="P81" s="25"/>
      <c r="Q81" s="26"/>
      <c r="R81" s="27"/>
      <c r="S81" s="24"/>
      <c r="T81" s="25"/>
      <c r="U81" s="26"/>
      <c r="V81" s="27"/>
      <c r="W81" s="24"/>
      <c r="X81" s="25"/>
      <c r="Y81" s="67">
        <f t="shared" si="0"/>
        <v>0</v>
      </c>
      <c r="Z81" s="68"/>
      <c r="AA81" s="67">
        <f t="shared" si="1"/>
        <v>0</v>
      </c>
      <c r="AB81" s="68"/>
    </row>
  </sheetData>
  <mergeCells count="274">
    <mergeCell ref="C38:E38"/>
    <mergeCell ref="K38:AB38"/>
    <mergeCell ref="C39:E39"/>
    <mergeCell ref="K39:AB39"/>
    <mergeCell ref="C45:E45"/>
    <mergeCell ref="K45:AB45"/>
    <mergeCell ref="C40:E40"/>
    <mergeCell ref="K40:AB40"/>
    <mergeCell ref="C41:E41"/>
    <mergeCell ref="K41:AB41"/>
    <mergeCell ref="C42:E42"/>
    <mergeCell ref="K42:AB42"/>
    <mergeCell ref="C43:E43"/>
    <mergeCell ref="K43:AB43"/>
    <mergeCell ref="C44:E44"/>
    <mergeCell ref="K44:AB44"/>
    <mergeCell ref="Y3:Z3"/>
    <mergeCell ref="AA3:AB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AA4:AB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S5:T5"/>
    <mergeCell ref="Q3:R3"/>
    <mergeCell ref="S3:T3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6:Z6"/>
    <mergeCell ref="AA6:AB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AA7:AB9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G10:H10"/>
    <mergeCell ref="I10:I12"/>
    <mergeCell ref="J10:J12"/>
    <mergeCell ref="X11:X12"/>
    <mergeCell ref="Y11:Z12"/>
    <mergeCell ref="AA11:AB12"/>
    <mergeCell ref="U11:U12"/>
    <mergeCell ref="V11:V12"/>
    <mergeCell ref="W11:W12"/>
    <mergeCell ref="R11:R12"/>
    <mergeCell ref="S11:S12"/>
    <mergeCell ref="T11:T12"/>
    <mergeCell ref="A10:A12"/>
    <mergeCell ref="B10:B12"/>
    <mergeCell ref="C10:F12"/>
    <mergeCell ref="Q9:R9"/>
    <mergeCell ref="S9:T9"/>
    <mergeCell ref="U9:V9"/>
    <mergeCell ref="U13:V13"/>
    <mergeCell ref="W13:X13"/>
    <mergeCell ref="Y13:Z13"/>
    <mergeCell ref="W9:X9"/>
    <mergeCell ref="Y10:Z10"/>
    <mergeCell ref="A51:B59"/>
    <mergeCell ref="A46:B50"/>
    <mergeCell ref="A31:B45"/>
    <mergeCell ref="S14:T14"/>
    <mergeCell ref="U14:V14"/>
    <mergeCell ref="W14:X14"/>
    <mergeCell ref="A15:B30"/>
    <mergeCell ref="AA13:AB13"/>
    <mergeCell ref="A14:B14"/>
    <mergeCell ref="C14:E14"/>
    <mergeCell ref="K14:L14"/>
    <mergeCell ref="M14:N14"/>
    <mergeCell ref="O14:P14"/>
    <mergeCell ref="Q14:R14"/>
    <mergeCell ref="A13:B13"/>
    <mergeCell ref="C13:E13"/>
    <mergeCell ref="K13:L13"/>
    <mergeCell ref="M13:N13"/>
    <mergeCell ref="O13:P13"/>
    <mergeCell ref="Q13:R13"/>
    <mergeCell ref="S13:T13"/>
    <mergeCell ref="K33:AB33"/>
    <mergeCell ref="C34:E34"/>
    <mergeCell ref="K34:AB34"/>
    <mergeCell ref="W60:X60"/>
    <mergeCell ref="Y60:Z60"/>
    <mergeCell ref="AA60:AB60"/>
    <mergeCell ref="A61:A81"/>
    <mergeCell ref="B61:E61"/>
    <mergeCell ref="G61:H61"/>
    <mergeCell ref="Y61:Z61"/>
    <mergeCell ref="AA61:AB61"/>
    <mergeCell ref="B62:E62"/>
    <mergeCell ref="G62:H62"/>
    <mergeCell ref="A60:J60"/>
    <mergeCell ref="K60:L60"/>
    <mergeCell ref="M60:N60"/>
    <mergeCell ref="O60:P60"/>
    <mergeCell ref="Q60:R60"/>
    <mergeCell ref="S60:T60"/>
    <mergeCell ref="U60:V60"/>
    <mergeCell ref="B64:E64"/>
    <mergeCell ref="G64:H64"/>
    <mergeCell ref="Y64:Z64"/>
    <mergeCell ref="AA64:AB64"/>
    <mergeCell ref="B65:E65"/>
    <mergeCell ref="G65:H65"/>
    <mergeCell ref="Y65:Z65"/>
    <mergeCell ref="AA65:AB65"/>
    <mergeCell ref="Y62:Z62"/>
    <mergeCell ref="AA62:AB62"/>
    <mergeCell ref="B63:E63"/>
    <mergeCell ref="G63:H63"/>
    <mergeCell ref="Y63:Z63"/>
    <mergeCell ref="AA63:AB63"/>
    <mergeCell ref="B68:E68"/>
    <mergeCell ref="G68:H68"/>
    <mergeCell ref="Y68:Z68"/>
    <mergeCell ref="AA68:AB68"/>
    <mergeCell ref="B69:E69"/>
    <mergeCell ref="G69:H69"/>
    <mergeCell ref="Y69:Z69"/>
    <mergeCell ref="AA69:AB69"/>
    <mergeCell ref="B66:E66"/>
    <mergeCell ref="G66:H66"/>
    <mergeCell ref="Y66:Z66"/>
    <mergeCell ref="AA66:AB66"/>
    <mergeCell ref="B67:E67"/>
    <mergeCell ref="G67:H67"/>
    <mergeCell ref="Y67:Z67"/>
    <mergeCell ref="AA67:AB67"/>
    <mergeCell ref="B72:E72"/>
    <mergeCell ref="G72:H72"/>
    <mergeCell ref="Y72:Z72"/>
    <mergeCell ref="AA72:AB72"/>
    <mergeCell ref="B73:E73"/>
    <mergeCell ref="G73:H73"/>
    <mergeCell ref="Y73:Z73"/>
    <mergeCell ref="AA73:AB73"/>
    <mergeCell ref="B70:E70"/>
    <mergeCell ref="G70:H70"/>
    <mergeCell ref="Y70:Z70"/>
    <mergeCell ref="AA70:AB70"/>
    <mergeCell ref="B71:E71"/>
    <mergeCell ref="G71:H71"/>
    <mergeCell ref="Y71:Z71"/>
    <mergeCell ref="AA71:AB71"/>
    <mergeCell ref="B76:E76"/>
    <mergeCell ref="G76:H76"/>
    <mergeCell ref="Y76:Z76"/>
    <mergeCell ref="AA76:AB76"/>
    <mergeCell ref="B77:E77"/>
    <mergeCell ref="G77:H77"/>
    <mergeCell ref="Y77:Z77"/>
    <mergeCell ref="AA77:AB77"/>
    <mergeCell ref="B74:E74"/>
    <mergeCell ref="G74:H74"/>
    <mergeCell ref="Y74:Z74"/>
    <mergeCell ref="AA74:AB74"/>
    <mergeCell ref="B75:E75"/>
    <mergeCell ref="G75:H75"/>
    <mergeCell ref="Y75:Z75"/>
    <mergeCell ref="AA75:AB75"/>
    <mergeCell ref="B80:E80"/>
    <mergeCell ref="G80:H80"/>
    <mergeCell ref="Y80:Z80"/>
    <mergeCell ref="AA80:AB80"/>
    <mergeCell ref="B81:E81"/>
    <mergeCell ref="G81:H81"/>
    <mergeCell ref="Y81:Z81"/>
    <mergeCell ref="AA81:AB81"/>
    <mergeCell ref="B78:E78"/>
    <mergeCell ref="G78:H78"/>
    <mergeCell ref="Y78:Z78"/>
    <mergeCell ref="AA78:AB78"/>
    <mergeCell ref="B79:E79"/>
    <mergeCell ref="G79:H79"/>
    <mergeCell ref="Y79:Z79"/>
    <mergeCell ref="AA79:AB79"/>
    <mergeCell ref="C36:E36"/>
    <mergeCell ref="K36:AB36"/>
    <mergeCell ref="C37:E37"/>
    <mergeCell ref="K37:AB37"/>
    <mergeCell ref="C31:E31"/>
    <mergeCell ref="K31:AB31"/>
    <mergeCell ref="C32:E32"/>
    <mergeCell ref="K32:AB32"/>
    <mergeCell ref="C33:E33"/>
    <mergeCell ref="C35:E35"/>
    <mergeCell ref="K35:AB35"/>
    <mergeCell ref="C55:AB55"/>
    <mergeCell ref="C59:AB59"/>
    <mergeCell ref="C46:AB46"/>
    <mergeCell ref="C47:AB47"/>
    <mergeCell ref="C48:AB48"/>
    <mergeCell ref="C49:AB49"/>
    <mergeCell ref="C50:AB50"/>
    <mergeCell ref="C51:AB51"/>
    <mergeCell ref="C52:AB52"/>
    <mergeCell ref="C53:AB53"/>
    <mergeCell ref="C54:AB54"/>
    <mergeCell ref="C57:AB57"/>
    <mergeCell ref="C58:AB58"/>
    <mergeCell ref="C56:AB56"/>
    <mergeCell ref="C24:AB24"/>
    <mergeCell ref="C25:AB25"/>
    <mergeCell ref="C26:AB26"/>
    <mergeCell ref="C27:AB27"/>
    <mergeCell ref="C28:AB28"/>
    <mergeCell ref="C29:AB29"/>
    <mergeCell ref="C30:AB30"/>
    <mergeCell ref="C15:AB15"/>
    <mergeCell ref="C16:AB16"/>
    <mergeCell ref="C18:AB18"/>
    <mergeCell ref="C19:AB19"/>
    <mergeCell ref="C20:AB20"/>
    <mergeCell ref="C21:AB21"/>
    <mergeCell ref="C22:AB22"/>
    <mergeCell ref="C23:AB23"/>
  </mergeCells>
  <conditionalFormatting sqref="Y4 AA4">
    <cfRule type="cellIs" dxfId="3" priority="4" operator="notEqual">
      <formula>$Y$4</formula>
    </cfRule>
  </conditionalFormatting>
  <conditionalFormatting sqref="Y4">
    <cfRule type="cellIs" dxfId="2" priority="3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John Mitchell</cp:lastModifiedBy>
  <dcterms:created xsi:type="dcterms:W3CDTF">2020-06-29T12:25:52Z</dcterms:created>
  <dcterms:modified xsi:type="dcterms:W3CDTF">2021-04-26T18:22:57Z</dcterms:modified>
</cp:coreProperties>
</file>