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Legal &amp; Safety\2021\Timesheets\"/>
    </mc:Choice>
  </mc:AlternateContent>
  <xr:revisionPtr revIDLastSave="0" documentId="13_ncr:1_{A520E62A-DF87-424D-AC98-FEA81B76F107}" xr6:coauthVersionLast="46" xr6:coauthVersionMax="46" xr10:uidLastSave="{00000000-0000-0000-0000-000000000000}"/>
  <bookViews>
    <workbookView xWindow="-28920" yWindow="-120" windowWidth="29040" windowHeight="16440" xr2:uid="{930AF6FB-71BE-415B-A21B-86E4FAAAE3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3" i="1" l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Q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<sst xmlns="http://schemas.openxmlformats.org/spreadsheetml/2006/main" count="351" uniqueCount="86">
  <si>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</si>
  <si>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</si>
  <si>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</si>
  <si>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</si>
  <si>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</si>
  <si>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</si>
  <si>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</si>
  <si>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</si>
  <si>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</si>
  <si>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</si>
  <si>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</si>
  <si>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</si>
  <si>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</si>
  <si>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</si>
  <si>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</si>
  <si>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9:00am</t>
  </si>
  <si>
    <t>Lunch/Break deduction</t>
  </si>
  <si>
    <t>End Time</t>
  </si>
  <si>
    <t>5:30pm</t>
  </si>
  <si>
    <t>6:15pm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</si>
  <si>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</si>
  <si>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</si>
  <si>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</si>
  <si>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</si>
  <si>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</si>
  <si>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</si>
  <si>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</si>
  <si>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</si>
  <si>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Work Hours</t>
  </si>
  <si>
    <t>Travel Hrs</t>
  </si>
  <si>
    <t>Task</t>
  </si>
  <si>
    <t xml:space="preserve">Benefits </t>
  </si>
  <si>
    <t xml:space="preserve">Workmans Comp </t>
  </si>
  <si>
    <t xml:space="preserve">Unemployment </t>
  </si>
  <si>
    <t>Terms</t>
  </si>
  <si>
    <t>employee issues/questions/calls/VM</t>
  </si>
  <si>
    <t>employee verification</t>
  </si>
  <si>
    <t>Preparing for Scorecard</t>
  </si>
  <si>
    <t>FMLA</t>
  </si>
  <si>
    <t xml:space="preserve">Safety </t>
  </si>
  <si>
    <t>Engagement Surveys</t>
  </si>
  <si>
    <t>Vaccine Info</t>
  </si>
  <si>
    <t>Reports</t>
  </si>
  <si>
    <t>Benefit Tracking updates</t>
  </si>
  <si>
    <t xml:space="preserve">OSHA </t>
  </si>
  <si>
    <t>Active Birm/PCCS Benefits</t>
  </si>
  <si>
    <t>Dental/Vision/LIfe Reconciation</t>
  </si>
  <si>
    <t>Timecard</t>
  </si>
  <si>
    <t>Attendance Report</t>
  </si>
  <si>
    <t>Turnover Culture Rating</t>
  </si>
  <si>
    <t>Insurance Reconsiliation for Shannon</t>
  </si>
  <si>
    <t>Work Comp updates</t>
  </si>
  <si>
    <t>Unemployment numbers</t>
  </si>
  <si>
    <t>District Culture Rating</t>
  </si>
  <si>
    <t>Admin</t>
  </si>
  <si>
    <t>Filing</t>
  </si>
  <si>
    <t>Covering front desk</t>
  </si>
  <si>
    <t>Preparing Invoice to AnneMarie</t>
  </si>
  <si>
    <t>Meetings</t>
  </si>
  <si>
    <t>Quarterly w/Ben</t>
  </si>
  <si>
    <t>Meeting with Ben/Benefit Tracking</t>
  </si>
  <si>
    <t>L10 w/Ben</t>
  </si>
  <si>
    <t>Leadership Live</t>
  </si>
  <si>
    <t>Acrisure</t>
  </si>
  <si>
    <t>mtg RDO - To do's: Action plans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</si>
  <si>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</si>
  <si>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</si>
  <si>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</si>
  <si>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</si>
  <si>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</si>
  <si>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</si>
  <si>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</si>
  <si>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</si>
  <si>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</si>
  <si>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</si>
  <si>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</si>
  <si>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</si>
  <si>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</si>
  <si>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</si>
  <si>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5:00pm</t>
  </si>
  <si>
    <t>GRBS office to Ionia HS</t>
  </si>
  <si>
    <t>Terry</t>
  </si>
  <si>
    <t>Ionia HS to MS</t>
  </si>
  <si>
    <t>Ionia MS to GRBS Office</t>
  </si>
  <si>
    <t xml:space="preserve">HR Meeting </t>
  </si>
  <si>
    <t>PTO - Death in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</si>
</sst>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8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7" tint="0.79998168889431442"/>
        <bgColor indexed="64"/>
      </patternFill>
    </fill>
  </fills>
  <borders count="1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8">
    <xf numFmtId="0" fontId="0" fillId="0" borderId="0" xfId="0"/>
    <xf numFmtId="0" fontId="8" fillId="2" borderId="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9" fillId="3" borderId="72" xfId="0" applyFont="1" applyFill="1" applyBorder="1" applyAlignment="1">
      <alignment horizontal="center" vertical="center"/>
    </xf>
    <xf numFmtId="0" fontId="9" fillId="3" borderId="89" xfId="0" applyFont="1" applyFill="1" applyBorder="1" applyAlignment="1">
      <alignment horizontal="center" vertical="center"/>
    </xf>
    <xf numFmtId="0" fontId="8" fillId="0" borderId="1" xfId="0" applyFont="1" applyBorder="1"/>
    <xf numFmtId="0" fontId="2" fillId="0" borderId="3" xfId="0" applyFont="1" applyBorder="1"/>
    <xf numFmtId="0" fontId="8" fillId="0" borderId="0" xfId="0" applyFont="1"/>
    <xf numFmtId="0" fontId="2" fillId="0" borderId="0" xfId="0" applyFont="1"/>
    <xf numFmtId="0" fontId="9" fillId="3" borderId="71" xfId="0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/>
    </xf>
    <xf numFmtId="18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/>
    </xf>
    <xf numFmtId="0" fontId="10" fillId="0" borderId="106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/>
    </xf>
    <xf numFmtId="0" fontId="9" fillId="0" borderId="105" xfId="0" applyFont="1" applyBorder="1" applyAlignment="1">
      <alignment horizontal="center" wrapText="1"/>
    </xf>
    <xf numFmtId="0" fontId="9" fillId="0" borderId="108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27" fillId="0" borderId="80" xfId="0" applyFont="1" applyBorder="1" applyAlignment="1">
      <alignment wrapText="1"/>
    </xf>
    <xf numFmtId="0" fontId="8" fillId="7" borderId="119" xfId="0" applyFont="1" applyFill="1" applyBorder="1" applyAlignment="1">
      <alignment horizontal="center"/>
    </xf>
    <xf numFmtId="0" fontId="8" fillId="7" borderId="120" xfId="0" applyFont="1" applyFill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6" borderId="119" xfId="0" applyFont="1" applyFill="1" applyBorder="1" applyAlignment="1">
      <alignment horizontal="center"/>
    </xf>
    <xf numFmtId="0" fontId="8" fillId="6" borderId="120" xfId="0" applyFont="1" applyFill="1" applyBorder="1" applyAlignment="1">
      <alignment horizontal="center"/>
    </xf>
    <xf numFmtId="0" fontId="8" fillId="2" borderId="119" xfId="0" applyFont="1" applyFill="1" applyBorder="1" applyAlignment="1">
      <alignment horizontal="center"/>
    </xf>
    <xf numFmtId="0" fontId="8" fillId="2" borderId="12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80" xfId="0" applyFont="1" applyBorder="1"/>
    <xf numFmtId="0" fontId="8" fillId="7" borderId="122" xfId="0" applyFont="1" applyFill="1" applyBorder="1" applyAlignment="1">
      <alignment horizontal="center"/>
    </xf>
    <xf numFmtId="0" fontId="8" fillId="7" borderId="123" xfId="0" applyFont="1" applyFill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9" fillId="0" borderId="126" xfId="0" applyFont="1" applyBorder="1"/>
    <xf numFmtId="0" fontId="9" fillId="0" borderId="129" xfId="0" applyFont="1" applyBorder="1"/>
    <xf numFmtId="0" fontId="8" fillId="7" borderId="130" xfId="0" applyFont="1" applyFill="1" applyBorder="1" applyAlignment="1">
      <alignment horizontal="center"/>
    </xf>
    <xf numFmtId="0" fontId="8" fillId="7" borderId="131" xfId="0" applyFont="1" applyFill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11" xfId="0" applyFont="1" applyFill="1" applyBorder="1"/>
    <xf numFmtId="0" fontId="2" fillId="2" borderId="11" xfId="0" applyFont="1" applyFill="1" applyBorder="1"/>
    <xf numFmtId="0" fontId="8" fillId="0" borderId="12" xfId="0" applyFont="1" applyBorder="1" applyAlignment="1">
      <alignment horizontal="center" wrapText="1"/>
    </xf>
    <xf numFmtId="0" fontId="2" fillId="0" borderId="13" xfId="0" applyFont="1" applyBorder="1"/>
    <xf numFmtId="0" fontId="8" fillId="0" borderId="1" xfId="0" applyFont="1" applyBorder="1" applyAlignment="1">
      <alignment horizontal="center" wrapText="1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8" xfId="0" applyFont="1" applyBorder="1"/>
    <xf numFmtId="0" fontId="5" fillId="0" borderId="1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2" fillId="0" borderId="10" xfId="0" applyFont="1" applyBorder="1"/>
    <xf numFmtId="0" fontId="5" fillId="2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/>
    <xf numFmtId="0" fontId="8" fillId="2" borderId="14" xfId="0" applyFont="1" applyFill="1" applyBorder="1" applyAlignment="1">
      <alignment horizontal="center"/>
    </xf>
    <xf numFmtId="0" fontId="2" fillId="2" borderId="18" xfId="0" applyFont="1" applyFill="1" applyBorder="1"/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164" fontId="8" fillId="2" borderId="14" xfId="0" applyNumberFormat="1" applyFont="1" applyFill="1" applyBorder="1" applyAlignment="1">
      <alignment horizontal="center"/>
    </xf>
    <xf numFmtId="164" fontId="8" fillId="2" borderId="18" xfId="0" applyNumberFormat="1" applyFont="1" applyFill="1" applyBorder="1"/>
    <xf numFmtId="164" fontId="8" fillId="2" borderId="15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/>
    <xf numFmtId="165" fontId="8" fillId="2" borderId="16" xfId="0" applyNumberFormat="1" applyFont="1" applyFill="1" applyBorder="1" applyAlignment="1">
      <alignment horizontal="center"/>
    </xf>
    <xf numFmtId="165" fontId="2" fillId="2" borderId="17" xfId="0" applyNumberFormat="1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/>
    <xf numFmtId="2" fontId="2" fillId="0" borderId="6" xfId="0" applyNumberFormat="1" applyFont="1" applyBorder="1"/>
    <xf numFmtId="2" fontId="2" fillId="0" borderId="8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8" fillId="2" borderId="18" xfId="0" applyFont="1" applyFill="1" applyBorder="1"/>
    <xf numFmtId="0" fontId="9" fillId="0" borderId="14" xfId="0" applyFont="1" applyBorder="1" applyAlignment="1">
      <alignment horizontal="center"/>
    </xf>
    <xf numFmtId="20" fontId="8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9" xfId="0" applyFont="1" applyFill="1" applyBorder="1" applyAlignment="1">
      <alignment horizontal="center"/>
    </xf>
    <xf numFmtId="0" fontId="2" fillId="2" borderId="21" xfId="0" applyFont="1" applyFill="1" applyBorder="1"/>
    <xf numFmtId="0" fontId="11" fillId="0" borderId="22" xfId="0" applyFont="1" applyBorder="1" applyAlignment="1">
      <alignment horizontal="left" vertical="top" wrapText="1"/>
    </xf>
    <xf numFmtId="0" fontId="2" fillId="0" borderId="23" xfId="0" applyFont="1" applyBorder="1"/>
    <xf numFmtId="0" fontId="2" fillId="0" borderId="28" xfId="0" applyFont="1" applyBorder="1"/>
    <xf numFmtId="0" fontId="5" fillId="0" borderId="2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2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7" fillId="0" borderId="23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2" fillId="2" borderId="23" xfId="0" applyFont="1" applyFill="1" applyBorder="1"/>
    <xf numFmtId="2" fontId="8" fillId="2" borderId="25" xfId="0" applyNumberFormat="1" applyFont="1" applyFill="1" applyBorder="1" applyAlignment="1">
      <alignment horizontal="center"/>
    </xf>
    <xf numFmtId="0" fontId="2" fillId="2" borderId="4" xfId="0" applyFont="1" applyFill="1" applyBorder="1"/>
    <xf numFmtId="165" fontId="8" fillId="2" borderId="14" xfId="0" applyNumberFormat="1" applyFont="1" applyFill="1" applyBorder="1" applyAlignment="1">
      <alignment horizontal="center"/>
    </xf>
    <xf numFmtId="165" fontId="2" fillId="2" borderId="18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2" fillId="0" borderId="20" xfId="0" applyFont="1" applyBorder="1"/>
    <xf numFmtId="2" fontId="8" fillId="2" borderId="19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0" fontId="8" fillId="2" borderId="19" xfId="0" quotePrefix="1" applyFont="1" applyFill="1" applyBorder="1" applyAlignment="1">
      <alignment horizontal="center"/>
    </xf>
    <xf numFmtId="0" fontId="8" fillId="2" borderId="20" xfId="0" quotePrefix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/>
    </xf>
    <xf numFmtId="0" fontId="2" fillId="2" borderId="30" xfId="0" applyFont="1" applyFill="1" applyBorder="1"/>
    <xf numFmtId="0" fontId="8" fillId="0" borderId="26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 vertical="center"/>
    </xf>
    <xf numFmtId="0" fontId="2" fillId="0" borderId="27" xfId="0" applyFont="1" applyBorder="1"/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8" fillId="4" borderId="35" xfId="0" applyFont="1" applyFill="1" applyBorder="1" applyAlignment="1">
      <alignment horizontal="center"/>
    </xf>
    <xf numFmtId="0" fontId="2" fillId="5" borderId="36" xfId="0" applyFont="1" applyFill="1" applyBorder="1"/>
    <xf numFmtId="0" fontId="8" fillId="6" borderId="35" xfId="0" applyFont="1" applyFill="1" applyBorder="1" applyAlignment="1">
      <alignment horizontal="center"/>
    </xf>
    <xf numFmtId="0" fontId="2" fillId="2" borderId="36" xfId="0" applyFont="1" applyFill="1" applyBorder="1"/>
    <xf numFmtId="0" fontId="8" fillId="6" borderId="37" xfId="0" applyFont="1" applyFill="1" applyBorder="1" applyAlignment="1">
      <alignment horizontal="center"/>
    </xf>
    <xf numFmtId="0" fontId="2" fillId="2" borderId="37" xfId="0" applyFont="1" applyFill="1" applyBorder="1"/>
    <xf numFmtId="0" fontId="8" fillId="6" borderId="0" xfId="0" applyFont="1" applyFill="1" applyAlignment="1">
      <alignment horizontal="center"/>
    </xf>
    <xf numFmtId="0" fontId="2" fillId="2" borderId="5" xfId="0" applyFont="1" applyFill="1" applyBorder="1"/>
    <xf numFmtId="0" fontId="8" fillId="4" borderId="32" xfId="0" applyFont="1" applyFill="1" applyBorder="1" applyAlignment="1">
      <alignment horizontal="center"/>
    </xf>
    <xf numFmtId="0" fontId="2" fillId="5" borderId="33" xfId="0" applyFont="1" applyFill="1" applyBorder="1"/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2" fillId="0" borderId="37" xfId="0" applyFont="1" applyBorder="1"/>
    <xf numFmtId="0" fontId="5" fillId="0" borderId="29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5" fillId="0" borderId="12" xfId="0" applyFont="1" applyBorder="1" applyAlignment="1">
      <alignment horizontal="center" vertical="center"/>
    </xf>
    <xf numFmtId="0" fontId="8" fillId="6" borderId="32" xfId="0" applyFont="1" applyFill="1" applyBorder="1" applyAlignment="1">
      <alignment horizontal="center"/>
    </xf>
    <xf numFmtId="0" fontId="2" fillId="2" borderId="33" xfId="0" applyFont="1" applyFill="1" applyBorder="1"/>
    <xf numFmtId="0" fontId="16" fillId="6" borderId="35" xfId="0" applyFont="1" applyFill="1" applyBorder="1" applyAlignment="1">
      <alignment horizontal="center"/>
    </xf>
    <xf numFmtId="0" fontId="17" fillId="2" borderId="36" xfId="0" applyFont="1" applyFill="1" applyBorder="1"/>
    <xf numFmtId="9" fontId="8" fillId="0" borderId="1" xfId="0" applyNumberFormat="1" applyFont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left" vertical="top"/>
      <protection locked="0"/>
    </xf>
    <xf numFmtId="0" fontId="9" fillId="2" borderId="18" xfId="0" applyFont="1" applyFill="1" applyBorder="1" applyAlignment="1" applyProtection="1">
      <alignment horizontal="left" vertical="top"/>
      <protection locked="0"/>
    </xf>
    <xf numFmtId="0" fontId="9" fillId="2" borderId="15" xfId="0" applyFont="1" applyFill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8" fillId="4" borderId="41" xfId="0" applyFont="1" applyFill="1" applyBorder="1" applyAlignment="1">
      <alignment horizontal="center"/>
    </xf>
    <xf numFmtId="0" fontId="2" fillId="5" borderId="42" xfId="0" applyFont="1" applyFill="1" applyBorder="1"/>
    <xf numFmtId="0" fontId="8" fillId="6" borderId="41" xfId="0" applyFont="1" applyFill="1" applyBorder="1" applyAlignment="1">
      <alignment horizontal="center"/>
    </xf>
    <xf numFmtId="0" fontId="2" fillId="2" borderId="42" xfId="0" applyFont="1" applyFill="1" applyBorder="1"/>
    <xf numFmtId="0" fontId="8" fillId="6" borderId="43" xfId="0" applyFont="1" applyFill="1" applyBorder="1" applyAlignment="1">
      <alignment horizontal="center"/>
    </xf>
    <xf numFmtId="0" fontId="2" fillId="2" borderId="43" xfId="0" applyFont="1" applyFill="1" applyBorder="1"/>
    <xf numFmtId="0" fontId="9" fillId="9" borderId="16" xfId="0" applyFont="1" applyFill="1" applyBorder="1" applyAlignment="1" applyProtection="1">
      <alignment horizontal="left" vertical="top"/>
      <protection locked="0"/>
    </xf>
    <xf numFmtId="0" fontId="9" fillId="9" borderId="17" xfId="0" applyFont="1" applyFill="1" applyBorder="1" applyAlignment="1" applyProtection="1">
      <alignment horizontal="left" vertical="top"/>
      <protection locked="0"/>
    </xf>
    <xf numFmtId="0" fontId="9" fillId="9" borderId="38" xfId="0" applyFont="1" applyFill="1" applyBorder="1" applyAlignment="1" applyProtection="1">
      <alignment horizontal="left" vertical="top"/>
      <protection locked="0"/>
    </xf>
    <xf numFmtId="0" fontId="8" fillId="8" borderId="35" xfId="0" applyFont="1" applyFill="1" applyBorder="1" applyAlignment="1">
      <alignment horizontal="center"/>
    </xf>
    <xf numFmtId="0" fontId="2" fillId="9" borderId="36" xfId="0" applyFont="1" applyFill="1" applyBorder="1"/>
    <xf numFmtId="0" fontId="8" fillId="4" borderId="39" xfId="0" applyFont="1" applyFill="1" applyBorder="1" applyAlignment="1">
      <alignment horizontal="center"/>
    </xf>
    <xf numFmtId="0" fontId="2" fillId="5" borderId="40" xfId="0" applyFont="1" applyFill="1" applyBorder="1"/>
    <xf numFmtId="0" fontId="8" fillId="4" borderId="47" xfId="0" applyFont="1" applyFill="1" applyBorder="1" applyAlignment="1">
      <alignment horizontal="center"/>
    </xf>
    <xf numFmtId="0" fontId="2" fillId="5" borderId="48" xfId="0" applyFont="1" applyFill="1" applyBorder="1"/>
    <xf numFmtId="0" fontId="8" fillId="0" borderId="16" xfId="0" applyFont="1" applyBorder="1" applyAlignment="1">
      <alignment horizontal="center"/>
    </xf>
    <xf numFmtId="0" fontId="2" fillId="0" borderId="38" xfId="0" applyFont="1" applyBorder="1"/>
    <xf numFmtId="0" fontId="8" fillId="4" borderId="45" xfId="0" applyFont="1" applyFill="1" applyBorder="1" applyAlignment="1">
      <alignment horizontal="center"/>
    </xf>
    <xf numFmtId="0" fontId="2" fillId="5" borderId="46" xfId="0" applyFont="1" applyFill="1" applyBorder="1"/>
    <xf numFmtId="0" fontId="8" fillId="0" borderId="4" xfId="0" applyFont="1" applyBorder="1" applyAlignment="1">
      <alignment horizontal="center" wrapText="1"/>
    </xf>
    <xf numFmtId="0" fontId="9" fillId="0" borderId="37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6" borderId="47" xfId="0" applyFont="1" applyFill="1" applyBorder="1" applyAlignment="1">
      <alignment horizontal="center"/>
    </xf>
    <xf numFmtId="0" fontId="2" fillId="2" borderId="48" xfId="0" applyFont="1" applyFill="1" applyBorder="1"/>
    <xf numFmtId="0" fontId="18" fillId="0" borderId="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6" borderId="45" xfId="0" applyFont="1" applyFill="1" applyBorder="1" applyAlignment="1">
      <alignment horizontal="center"/>
    </xf>
    <xf numFmtId="0" fontId="2" fillId="2" borderId="46" xfId="0" applyFont="1" applyFill="1" applyBorder="1"/>
    <xf numFmtId="0" fontId="8" fillId="6" borderId="44" xfId="0" applyFont="1" applyFill="1" applyBorder="1" applyAlignment="1">
      <alignment horizontal="center"/>
    </xf>
    <xf numFmtId="0" fontId="2" fillId="2" borderId="44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/>
    <xf numFmtId="0" fontId="15" fillId="0" borderId="4" xfId="0" applyFont="1" applyBorder="1"/>
    <xf numFmtId="0" fontId="15" fillId="0" borderId="0" xfId="0" applyFont="1"/>
    <xf numFmtId="0" fontId="15" fillId="0" borderId="6" xfId="0" applyFont="1" applyBorder="1"/>
    <xf numFmtId="0" fontId="15" fillId="0" borderId="7" xfId="0" applyFont="1" applyBorder="1"/>
    <xf numFmtId="0" fontId="8" fillId="0" borderId="15" xfId="0" applyFont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2" fillId="5" borderId="50" xfId="0" applyFont="1" applyFill="1" applyBorder="1"/>
    <xf numFmtId="0" fontId="8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2" fillId="2" borderId="50" xfId="0" applyFont="1" applyFill="1" applyBorder="1"/>
    <xf numFmtId="0" fontId="8" fillId="6" borderId="18" xfId="0" applyFont="1" applyFill="1" applyBorder="1" applyAlignment="1">
      <alignment horizontal="center"/>
    </xf>
    <xf numFmtId="0" fontId="2" fillId="2" borderId="15" xfId="0" applyFont="1" applyFill="1" applyBorder="1"/>
    <xf numFmtId="0" fontId="8" fillId="6" borderId="14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2" fillId="2" borderId="38" xfId="0" applyFont="1" applyFill="1" applyBorder="1"/>
    <xf numFmtId="0" fontId="9" fillId="0" borderId="37" xfId="0" applyFont="1" applyBorder="1" applyAlignment="1" applyProtection="1">
      <alignment horizontal="left" vertical="top"/>
      <protection locked="0"/>
    </xf>
    <xf numFmtId="0" fontId="8" fillId="5" borderId="49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8" fillId="0" borderId="55" xfId="0" applyFont="1" applyBorder="1" applyAlignment="1">
      <alignment horizontal="center"/>
    </xf>
    <xf numFmtId="0" fontId="2" fillId="0" borderId="56" xfId="0" applyFont="1" applyBorder="1"/>
    <xf numFmtId="0" fontId="9" fillId="0" borderId="57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8" fillId="0" borderId="25" xfId="0" applyFont="1" applyBorder="1" applyAlignment="1">
      <alignment horizontal="center"/>
    </xf>
    <xf numFmtId="9" fontId="8" fillId="0" borderId="4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left" vertical="top"/>
    </xf>
    <xf numFmtId="0" fontId="9" fillId="0" borderId="64" xfId="0" applyFont="1" applyBorder="1" applyAlignment="1">
      <alignment horizontal="left" vertical="top"/>
    </xf>
    <xf numFmtId="0" fontId="8" fillId="4" borderId="65" xfId="0" applyFont="1" applyFill="1" applyBorder="1" applyAlignment="1">
      <alignment horizontal="center"/>
    </xf>
    <xf numFmtId="0" fontId="2" fillId="5" borderId="66" xfId="0" applyFont="1" applyFill="1" applyBorder="1"/>
    <xf numFmtId="0" fontId="8" fillId="6" borderId="65" xfId="0" applyFont="1" applyFill="1" applyBorder="1" applyAlignment="1">
      <alignment horizontal="center"/>
    </xf>
    <xf numFmtId="0" fontId="2" fillId="2" borderId="66" xfId="0" applyFont="1" applyFill="1" applyBorder="1"/>
    <xf numFmtId="0" fontId="8" fillId="6" borderId="11" xfId="0" applyFont="1" applyFill="1" applyBorder="1" applyAlignment="1">
      <alignment horizontal="center"/>
    </xf>
    <xf numFmtId="0" fontId="2" fillId="2" borderId="10" xfId="0" applyFont="1" applyFill="1" applyBorder="1"/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8" fillId="4" borderId="50" xfId="0" applyFont="1" applyFill="1" applyBorder="1" applyAlignment="1">
      <alignment horizontal="center"/>
    </xf>
    <xf numFmtId="9" fontId="8" fillId="0" borderId="3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9" xfId="0" applyNumberFormat="1" applyFont="1" applyBorder="1" applyAlignment="1">
      <alignment horizontal="center" vertical="center"/>
    </xf>
    <xf numFmtId="9" fontId="8" fillId="0" borderId="70" xfId="0" applyNumberFormat="1" applyFont="1" applyBorder="1" applyAlignment="1">
      <alignment horizontal="center" vertical="center"/>
    </xf>
    <xf numFmtId="0" fontId="8" fillId="6" borderId="50" xfId="0" applyFont="1" applyFill="1" applyBorder="1" applyAlignment="1">
      <alignment horizontal="center"/>
    </xf>
    <xf numFmtId="0" fontId="8" fillId="6" borderId="68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50" xfId="0" applyFont="1" applyBorder="1"/>
    <xf numFmtId="0" fontId="8" fillId="0" borderId="5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21" fillId="0" borderId="85" xfId="0" applyFont="1" applyBorder="1" applyAlignment="1">
      <alignment vertical="center" wrapText="1"/>
    </xf>
    <xf numFmtId="0" fontId="22" fillId="0" borderId="37" xfId="0" applyFont="1" applyBorder="1"/>
    <xf numFmtId="0" fontId="22" fillId="0" borderId="86" xfId="0" applyFont="1" applyBorder="1"/>
    <xf numFmtId="0" fontId="9" fillId="0" borderId="8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5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9" fillId="0" borderId="7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81" xfId="0" applyFont="1" applyBorder="1"/>
    <xf numFmtId="0" fontId="2" fillId="0" borderId="82" xfId="0" applyFont="1" applyBorder="1"/>
    <xf numFmtId="0" fontId="2" fillId="0" borderId="83" xfId="0" applyFont="1" applyBorder="1"/>
    <xf numFmtId="0" fontId="9" fillId="0" borderId="8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2" fillId="0" borderId="18" xfId="0" applyFont="1" applyBorder="1"/>
    <xf numFmtId="0" fontId="9" fillId="0" borderId="61" xfId="0" applyFont="1" applyBorder="1"/>
    <xf numFmtId="0" fontId="2" fillId="0" borderId="62" xfId="0" applyFont="1" applyBorder="1"/>
    <xf numFmtId="0" fontId="2" fillId="0" borderId="71" xfId="0" applyFont="1" applyBorder="1"/>
    <xf numFmtId="0" fontId="9" fillId="0" borderId="5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7" xfId="0" applyFont="1" applyBorder="1"/>
    <xf numFmtId="0" fontId="9" fillId="0" borderId="18" xfId="0" applyFont="1" applyBorder="1"/>
    <xf numFmtId="0" fontId="20" fillId="0" borderId="5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9" fillId="0" borderId="75" xfId="0" applyFont="1" applyBorder="1"/>
    <xf numFmtId="0" fontId="9" fillId="0" borderId="76" xfId="0" applyFont="1" applyBorder="1"/>
    <xf numFmtId="0" fontId="20" fillId="0" borderId="73" xfId="0" applyFont="1" applyBorder="1" applyAlignment="1">
      <alignment horizontal="center" vertical="center" wrapText="1"/>
    </xf>
    <xf numFmtId="0" fontId="2" fillId="0" borderId="79" xfId="0" applyFont="1" applyBorder="1"/>
    <xf numFmtId="0" fontId="9" fillId="0" borderId="90" xfId="0" applyFont="1" applyBorder="1" applyAlignment="1" applyProtection="1">
      <alignment horizontal="left"/>
      <protection locked="0"/>
    </xf>
    <xf numFmtId="0" fontId="9" fillId="0" borderId="91" xfId="0" applyFont="1" applyBorder="1" applyAlignment="1" applyProtection="1">
      <alignment horizontal="left"/>
      <protection locked="0"/>
    </xf>
    <xf numFmtId="0" fontId="2" fillId="0" borderId="9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2" borderId="67" xfId="0" applyFont="1" applyFill="1" applyBorder="1"/>
    <xf numFmtId="0" fontId="9" fillId="2" borderId="18" xfId="0" applyFont="1" applyFill="1" applyBorder="1"/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2" fillId="5" borderId="15" xfId="0" applyFont="1" applyFill="1" applyBorder="1"/>
    <xf numFmtId="0" fontId="8" fillId="7" borderId="14" xfId="0" applyFont="1" applyFill="1" applyBorder="1" applyAlignment="1">
      <alignment horizontal="center"/>
    </xf>
    <xf numFmtId="0" fontId="13" fillId="3" borderId="94" xfId="0" applyFont="1" applyFill="1" applyBorder="1" applyAlignment="1">
      <alignment horizontal="center" vertical="center"/>
    </xf>
    <xf numFmtId="0" fontId="2" fillId="3" borderId="95" xfId="0" applyFont="1" applyFill="1" applyBorder="1"/>
    <xf numFmtId="0" fontId="2" fillId="3" borderId="96" xfId="0" applyFont="1" applyFill="1" applyBorder="1"/>
    <xf numFmtId="0" fontId="5" fillId="0" borderId="2" xfId="0" applyFont="1" applyBorder="1" applyAlignment="1">
      <alignment horizontal="center"/>
    </xf>
    <xf numFmtId="0" fontId="8" fillId="4" borderId="92" xfId="0" applyFont="1" applyFill="1" applyBorder="1" applyAlignment="1">
      <alignment horizontal="center"/>
    </xf>
    <xf numFmtId="0" fontId="2" fillId="5" borderId="93" xfId="0" applyFont="1" applyFill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14" fontId="24" fillId="0" borderId="4" xfId="0" applyNumberFormat="1" applyFont="1" applyBorder="1" applyAlignment="1">
      <alignment horizontal="center" vertical="center"/>
    </xf>
    <xf numFmtId="0" fontId="8" fillId="6" borderId="92" xfId="0" applyFont="1" applyFill="1" applyBorder="1" applyAlignment="1">
      <alignment horizontal="center"/>
    </xf>
    <xf numFmtId="0" fontId="2" fillId="2" borderId="93" xfId="0" applyFont="1" applyFill="1" applyBorder="1"/>
    <xf numFmtId="0" fontId="8" fillId="4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97" xfId="0" applyFont="1" applyBorder="1" applyAlignment="1">
      <alignment horizontal="left"/>
    </xf>
    <xf numFmtId="0" fontId="2" fillId="0" borderId="98" xfId="0" applyFont="1" applyBorder="1"/>
    <xf numFmtId="0" fontId="9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8" fillId="2" borderId="99" xfId="0" applyFont="1" applyFill="1" applyBorder="1" applyAlignment="1">
      <alignment horizontal="center"/>
    </xf>
    <xf numFmtId="0" fontId="2" fillId="2" borderId="100" xfId="0" applyFont="1" applyFill="1" applyBorder="1"/>
    <xf numFmtId="0" fontId="8" fillId="7" borderId="99" xfId="0" applyFont="1" applyFill="1" applyBorder="1" applyAlignment="1">
      <alignment horizontal="center"/>
    </xf>
    <xf numFmtId="0" fontId="2" fillId="0" borderId="100" xfId="0" applyFont="1" applyBorder="1"/>
    <xf numFmtId="0" fontId="8" fillId="4" borderId="25" xfId="0" applyFont="1" applyFill="1" applyBorder="1" applyAlignment="1">
      <alignment horizontal="center"/>
    </xf>
    <xf numFmtId="0" fontId="2" fillId="5" borderId="27" xfId="0" applyFont="1" applyFill="1" applyBorder="1"/>
    <xf numFmtId="0" fontId="8" fillId="7" borderId="25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9" fillId="2" borderId="97" xfId="0" applyFont="1" applyFill="1" applyBorder="1" applyAlignment="1">
      <alignment horizontal="left"/>
    </xf>
    <xf numFmtId="0" fontId="2" fillId="2" borderId="98" xfId="0" applyFont="1" applyFill="1" applyBorder="1"/>
    <xf numFmtId="0" fontId="9" fillId="0" borderId="14" xfId="0" applyFont="1" applyBorder="1"/>
    <xf numFmtId="0" fontId="2" fillId="0" borderId="104" xfId="0" applyFont="1" applyBorder="1"/>
    <xf numFmtId="0" fontId="8" fillId="4" borderId="9" xfId="0" applyFont="1" applyFill="1" applyBorder="1" applyAlignment="1">
      <alignment horizontal="center"/>
    </xf>
    <xf numFmtId="0" fontId="2" fillId="5" borderId="10" xfId="0" applyFont="1" applyFill="1" applyBorder="1"/>
    <xf numFmtId="0" fontId="8" fillId="7" borderId="9" xfId="0" applyFont="1" applyFill="1" applyBorder="1" applyAlignment="1">
      <alignment horizontal="center"/>
    </xf>
    <xf numFmtId="0" fontId="2" fillId="0" borderId="11" xfId="0" applyFont="1" applyBorder="1"/>
    <xf numFmtId="0" fontId="8" fillId="0" borderId="4" xfId="0" applyFont="1" applyBorder="1" applyAlignment="1">
      <alignment horizontal="center" vertical="center" wrapText="1"/>
    </xf>
    <xf numFmtId="0" fontId="9" fillId="0" borderId="9" xfId="0" applyFont="1" applyBorder="1"/>
    <xf numFmtId="0" fontId="2" fillId="0" borderId="101" xfId="0" applyFont="1" applyBorder="1"/>
    <xf numFmtId="0" fontId="25" fillId="2" borderId="84" xfId="0" applyFont="1" applyFill="1" applyBorder="1" applyAlignment="1" applyProtection="1">
      <alignment horizontal="center"/>
      <protection locked="0"/>
    </xf>
    <xf numFmtId="0" fontId="25" fillId="2" borderId="103" xfId="0" applyFont="1" applyFill="1" applyBorder="1" applyAlignment="1" applyProtection="1">
      <alignment horizontal="center"/>
      <protection locked="0"/>
    </xf>
    <xf numFmtId="0" fontId="25" fillId="5" borderId="87" xfId="1" applyFont="1" applyFill="1" applyBorder="1" applyAlignment="1" applyProtection="1">
      <alignment horizontal="center"/>
      <protection locked="0"/>
    </xf>
    <xf numFmtId="0" fontId="25" fillId="5" borderId="60" xfId="1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/>
    </xf>
    <xf numFmtId="0" fontId="13" fillId="0" borderId="109" xfId="0" applyFont="1" applyBorder="1" applyAlignment="1">
      <alignment horizontal="center" vertical="center" wrapText="1"/>
    </xf>
    <xf numFmtId="0" fontId="2" fillId="0" borderId="118" xfId="0" applyFont="1" applyBorder="1"/>
    <xf numFmtId="0" fontId="2" fillId="0" borderId="127" xfId="0" applyFont="1" applyBorder="1"/>
    <xf numFmtId="0" fontId="5" fillId="0" borderId="75" xfId="0" applyFont="1" applyBorder="1" applyAlignment="1">
      <alignment horizontal="center"/>
    </xf>
    <xf numFmtId="0" fontId="6" fillId="0" borderId="76" xfId="0" applyFont="1" applyBorder="1"/>
    <xf numFmtId="0" fontId="6" fillId="0" borderId="110" xfId="0" applyFont="1" applyBorder="1"/>
    <xf numFmtId="0" fontId="13" fillId="0" borderId="112" xfId="0" applyFont="1" applyBorder="1" applyAlignment="1">
      <alignment horizontal="center" vertical="center"/>
    </xf>
    <xf numFmtId="0" fontId="6" fillId="0" borderId="113" xfId="0" applyFont="1" applyBorder="1"/>
    <xf numFmtId="2" fontId="26" fillId="0" borderId="114" xfId="0" applyNumberFormat="1" applyFont="1" applyBorder="1" applyAlignment="1">
      <alignment horizontal="center" vertical="center"/>
    </xf>
    <xf numFmtId="2" fontId="26" fillId="0" borderId="115" xfId="0" applyNumberFormat="1" applyFont="1" applyBorder="1" applyAlignment="1">
      <alignment horizontal="center" vertical="center"/>
    </xf>
    <xf numFmtId="0" fontId="5" fillId="0" borderId="114" xfId="0" applyFont="1" applyBorder="1" applyAlignment="1">
      <alignment horizontal="center"/>
    </xf>
    <xf numFmtId="0" fontId="6" fillId="0" borderId="77" xfId="0" applyFont="1" applyBorder="1"/>
    <xf numFmtId="0" fontId="27" fillId="0" borderId="6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04" xfId="0" applyFont="1" applyBorder="1" applyAlignment="1">
      <alignment horizontal="left"/>
    </xf>
    <xf numFmtId="0" fontId="9" fillId="0" borderId="25" xfId="0" applyFont="1" applyBorder="1"/>
    <xf numFmtId="0" fontId="2" fillId="0" borderId="107" xfId="0" applyFont="1" applyBorder="1"/>
    <xf numFmtId="0" fontId="8" fillId="2" borderId="25" xfId="0" applyFont="1" applyFill="1" applyBorder="1" applyAlignment="1">
      <alignment horizontal="center"/>
    </xf>
    <xf numFmtId="0" fontId="2" fillId="2" borderId="27" xfId="0" applyFont="1" applyFill="1" applyBorder="1"/>
    <xf numFmtId="0" fontId="2" fillId="0" borderId="121" xfId="0" applyFont="1" applyBorder="1"/>
    <xf numFmtId="0" fontId="8" fillId="0" borderId="67" xfId="0" applyFont="1" applyBorder="1" applyAlignment="1">
      <alignment horizontal="center"/>
    </xf>
    <xf numFmtId="0" fontId="27" fillId="0" borderId="6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104" xfId="0" applyFont="1" applyBorder="1" applyAlignment="1">
      <alignment horizontal="left" wrapText="1"/>
    </xf>
    <xf numFmtId="0" fontId="8" fillId="0" borderId="124" xfId="0" applyFont="1" applyBorder="1" applyAlignment="1">
      <alignment horizontal="center"/>
    </xf>
    <xf numFmtId="0" fontId="2" fillId="0" borderId="125" xfId="0" applyFont="1" applyBorder="1"/>
    <xf numFmtId="0" fontId="8" fillId="0" borderId="90" xfId="0" applyFont="1" applyBorder="1" applyAlignment="1">
      <alignment horizontal="center"/>
    </xf>
    <xf numFmtId="0" fontId="2" fillId="0" borderId="91" xfId="0" applyFont="1" applyBorder="1"/>
    <xf numFmtId="0" fontId="2" fillId="0" borderId="128" xfId="0" applyFont="1" applyBorder="1"/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2" fillId="0" borderId="132" xfId="0" applyFont="1" applyBorder="1"/>
  </cellXfs>
  <cellStyles count="2">
    <cellStyle name="Normal" xfId="0" builtinId="0"/>
    <cellStyle name="Normal 2" xfId="1" xr:uid="{3A37E121-2B3C-4EB2-ADEB-86763E49AD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2C3AE52E-AA8D-4882-B73E-DF1E7D8E0E31}"/>
            </a:ext>
          </a:extLst>
        </xdr:cNvPr>
        <xdr:cNvGrpSpPr/>
      </xdr:nvGrpSpPr>
      <xdr:grpSpPr>
        <a:xfrm>
          <a:off x="14620875" y="2276475"/>
          <a:ext cx="38100" cy="240982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D8AA1A66-D7A8-4E79-91FB-63CC1C286CB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1A730852-540F-42F7-9E58-EBBBF9B3A9A8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AA749977-9ECF-43C8-A179-EB9D9899A8B4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73270DAB-ECE5-447A-A426-B8F7D83D33AC}"/>
            </a:ext>
          </a:extLst>
        </xdr:cNvPr>
        <xdr:cNvGrpSpPr/>
      </xdr:nvGrpSpPr>
      <xdr:grpSpPr>
        <a:xfrm>
          <a:off x="14620875" y="7324725"/>
          <a:ext cx="38100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22DF985C-E917-451B-BFA6-4A90E8051B2D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EEB843C4-F18E-453E-B527-D25EB3A7BCAD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4A6CFCFD-9FB7-4D26-B284-4C746AAD23B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7ECF463B-CE4C-47BA-BDFA-F60234451F5C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FF8AD628-7C5F-4CF5-86D0-441516A86DE8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C407062C-1714-4CA5-8172-1E67C92EF50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E32590F7-5FC5-462D-B104-7AC9AD164F1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37655A4F-BF0F-4C89-A005-2DC0C76A4744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03606F0-15FA-4329-917D-F08B7AB2DC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377FCDC4-3B78-4FF7-9875-17B50582D043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82D6EC29-A70F-4E96-AAD7-9F73B2ECA22F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D1043A15-48D5-4D2E-95B0-A3A5465DE2C7}"/>
            </a:ext>
          </a:extLst>
        </xdr:cNvPr>
        <xdr:cNvGrpSpPr/>
      </xdr:nvGrpSpPr>
      <xdr:grpSpPr>
        <a:xfrm>
          <a:off x="14620875" y="7324725"/>
          <a:ext cx="38100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E41854A6-6CF7-46B2-B788-6C8F3DDA56D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9D5F8B07-3E85-4AD1-9132-BDC733ADBFCB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1B1CF351-443A-4A25-A0DD-152AC487D3B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9B6154A9-003D-4C02-9376-04FF87C404EB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C773C8CD-F338-4C99-A8F6-AD049B79A937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09EC39F3-7024-4E26-9D59-DAE399F30591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7C893CA3-C2BA-40A4-A7CE-75EC9FDB25F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510C9E9A-E633-4EA7-9329-05863CB14295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A849D6A3-29E5-4151-9759-31F6181B5DAA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7822E9D2-FD02-4738-A8F9-E99A87090E3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87A03A12-84D0-45DB-92C5-75646AB437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37E86959-3CBF-4938-8515-30DAB271EF9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5BBE5EF6-2519-42B5-8B74-1E786356F5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4FCB2926-3E1D-4E8F-8564-97F1AD7589A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ACE4ECBF-3189-4B8A-9196-5DB7EBFEC1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3E747C7F-1D54-43B9-97A4-F2F2B3D7874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68F86BF7-38AA-4DC0-9E1D-226F8060B4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27A9600C-69A3-47A2-8765-5CA091F621A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BD47DC18-C6DC-43AB-AB27-43742639A7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FACD847D-352B-4A76-9487-8C3D5764D74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D1CD3831-2E46-476F-B04B-847C9230CB4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2D831991-2019-4047-80DB-C0C19D9054F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B457857-183B-4BA8-8234-35E2901D11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38FE0C19-7A20-4B01-BA8B-CFE9931BDCD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8C320F29-6218-446A-9E5A-4A87B0E621E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176C7B6D-437E-42C3-9399-683BB15A5B6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0CADF343-D359-4708-A895-D26E8454ED9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83BA206F-D4DD-4E7F-8695-943691A444E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480F2FE-3109-47B0-8251-193AEE7A3D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1873BEA5-FD7D-45FF-96A7-D02F73C0EF0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20C7AE14-20EB-4B10-A6C0-2AB9AEAB0C5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F448CCF8-B8C0-4B57-AEDB-F045E5649C9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4F71E76C-49CD-48DE-9BB2-1F7548DBC1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E21BA37B-0956-4B36-AC69-E2F9AC62F10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2DE831A1-C17B-4D52-9983-CEA9B8BF20D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579F7301-9BF7-49FF-B76E-6BC8C706EC2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7AF14B03-684E-4856-A171-92F8EDD8A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13A6A38A-16B6-41FF-A0CF-06B2DA5C7FF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0F0E5686-859A-4531-9C89-747E00CABCE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3DD919B3-5334-42B0-8078-30D3AC92F79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89505C68-D0AF-4D9F-9FD5-BBBD65E4A7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D5C98D5-B305-4E92-9B79-63B91687528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7E910E6A-AACC-42E4-889A-1957DD2151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AF1B4887-B8E7-44E9-BBE7-BA87083449E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C6D6F94E-6012-4EE7-8343-E6DF8EB4B7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9E1E4E6C-DDD5-4C7F-A264-49E5B290DB0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E589C2FA-5379-4A9E-8D07-80315AB23A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685FFB61-E4E5-4155-BF66-081548B7F53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DE5333DC-C22C-4023-B84D-E8698532BF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A2530C7F-96B8-4BF7-A9FE-0858C1F4929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3D143A27-9FD8-4FF2-8F6E-C9D4B5F2BD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BB2FCB49-6670-4865-AA74-ACFE59E611F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FA2C8F80-7864-4FB2-B9A0-5A9EA43DEB2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E78536CF-EA3C-4A0C-AEE5-1C1ACBD5858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1BCF53B4-EA0B-4B42-8D25-4BDF705EA74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5889D520-4748-4AB5-8115-E60CC0D4AF2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360A0201-8873-4CC1-8C63-CAC114C9D53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2207A156-DFA7-4B67-A3DF-0E0AB20E8E5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54D95B55-256F-4BA8-AF7B-D99D4538C1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2A345FFC-9A19-4D01-B4AF-B89135C5BCD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7C2ABB5D-E72C-42CD-BB93-B3412AA699B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9E3E82A-D852-4426-8616-E5201CA0C82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8B84C080-B1F3-46C0-BDBA-57BCF4CB102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BFA602BF-61B1-426A-980E-F2F5517AD97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5435E7BC-0674-4329-97A9-2055E0558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119A2CA5-CD46-4972-9F51-732E444AB75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4D9A5C31-E7C8-4BE3-B0BA-BF60A01D994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02076C01-930A-40DE-8AAC-266115F623C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7952753D-DCED-4E19-A3DF-B9FD815CD18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B28CE6B7-B8D0-44A4-850F-4688A3022BC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AC059EC7-031D-4B7F-9C71-2310322D4B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A39DEB78-5428-41F4-8CE4-0E88806D02B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CAC962FD-E571-4694-A4E3-9FA3CF3812F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BE06F1EE-F6F2-43F1-B50F-C76388FD642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E32FF918-94FC-42A7-9B95-0489E3B060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0E74FE92-DE34-49D9-B208-E1DFEA93279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8DBE776C-5953-4BED-AEEE-421787A4AF0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381CD8CF-62D9-4D09-9B52-C8A5C90302C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FB9DA3C6-E9B2-4767-A36F-A89900886D6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325F5F7A-C7B9-4E91-808D-A47D7E011BC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7AB52051-9263-4F4D-9B1F-D96A545DC89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C4E563AB-A516-4F6B-AE79-8A6E61669CE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52E6E539-DF68-44C1-BA5C-7B62FE5F8DD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47CE0A59-88D5-4DCD-89D1-6B83090051B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5CC624B0-E2FE-4645-AD53-A104085B7B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2820D0D6-F54E-4EFB-BD5F-F23269DA818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40662F07-6DBA-415B-9D6E-C8CB1D2AC4C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174C1C2C-C318-484E-99B3-733F6BC7023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0D33C2B9-AFF9-4D32-B0CE-C2B04511C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00A0CFF7-6544-4B3C-B030-5B24CBF747F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6E17299B-1811-46D0-96F1-EADD5B333C5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CCE67380-DAC0-4BBE-98CF-9F4738F15D6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38D8F4B5-C68C-430B-AE0D-D322EE192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C55B4ACE-E7AE-4E95-BAEA-291E0DE65DE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64F17550-0F86-4155-9E58-3C1C98A9BC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7FE14D9D-4A5A-4AF8-9F26-F22C1495B00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DAD122A-2BEE-4961-8662-AE68650EF0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E27828ED-C9A2-4C88-95E7-222805CA4EA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F2BEFFF0-02DD-474B-9F91-366C3375C99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EBD06289-9A37-4AB8-83A1-03D665FED88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8274876-DBBA-4990-AFB8-8FD23FB5203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35031599-748D-4EA3-99EE-E81511D234A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3DFAEB68-ECFF-409A-8911-79F859EB98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0262B7D8-4AA5-4213-9BEC-62C613A5DFF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46CAC428-6D99-4B94-8CA8-8E00A85248F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CCB84872-3484-4CFE-953A-6E45047F9F0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744BD9C2-AFCA-4BC9-AB81-A46A18FDF43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18D82E1A-2BCF-467D-BDEE-994145F5F5C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BB0F637F-6896-47D9-9C75-6A4679F118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755C402A-7A87-4973-B57A-5718A6B9546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1D0C3188-5805-48C2-A4DC-21580415636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BC8FD548-E3D9-497A-B0EF-D44F240C461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9A2E3EFF-D919-4910-987F-505D471D018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49D33FB5-076B-4AFB-820D-7989F60B135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07F21B44-B618-452B-8BD8-AF9D8E122E0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61A7F099-A995-478F-9464-C9C63DCE8E1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6A2BF920-E00C-46C0-B24F-F6C4B159DFB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535B0745-A183-4A5A-904C-81FF4753F37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01F8F6E2-B52C-4D2B-8399-D2D549DFE7A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6BDBB3FB-F11D-4A2A-B785-CCF6170005B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4DDB2AD6-156D-4CB6-B4C5-29540B65A2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8964FE55-A3FD-4CF0-9CCC-E17A42ED37E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6E0AC3B9-C861-4FED-8C30-BBCD2C6CCB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57C41AB0-88EE-47B6-9A08-42584E2CCA8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19C008CA-9184-4C26-9A0A-72461347F49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FB52297A-ADDC-4FFC-BA13-44F01E37AA5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EAA04735-3385-4252-AA63-C06AD8E84B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5C4471AD-285B-4A5C-BA6D-76E7C59BF8A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AF2A3C69-F913-4FA9-B7D8-AC05134F6D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F96E76FD-7802-486D-A4AA-CC31296E717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92CA0D99-E2A1-4B92-8F07-6DD2B2E1B08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FF65342A-F4F1-4532-A41A-A4896A7F899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1EF587F7-93D8-496E-8312-2A62C7CAC38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43EDF2D9-9AD5-458B-ABE6-4D36D026522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3AB2466E-20A6-427E-BBB4-81A834295C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86CBF598-20CB-43DB-8341-BD28897F3E5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50BF453E-5E2C-47A9-B31D-04F705E9B0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EBFC495C-8C76-4AED-B382-C4FA2A2CA54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554E39D6-7ED0-411F-95B1-CCDB441559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1DB0B119-E7E0-4062-B539-B8E8E4FF231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823D6E1C-732C-4BA4-A58C-7D06115E421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E2AF93E7-C3F9-4B87-983F-61925A4D14C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16551F1B-AA87-4510-9559-84BAAD7696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25CFB871-1143-40F0-927F-D262BFAAFC9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8DE572E8-9CAA-42C8-B301-CBCC0435DAC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6CFD5AE-67FE-46C2-9284-7B6B8F142A4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80EBFC33-1BE9-421D-AB13-B46AB2CA2DF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802392DE-0310-474A-BD38-F3E3A41035A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9151EAD0-FD8B-4239-9C75-03869BA8AF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6E964AB1-86F9-4EC5-A8AC-6613C1C282C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4D2CF082-10A7-42CA-8B23-C63C6835617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C18C852C-C9B5-4119-BDF2-9BCB1707915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A153395D-5F29-4D51-A3B6-D6DB632C0A2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596C1C8D-F17E-4F69-8825-886E877D9C1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E827D7B5-2ED6-4269-8F71-84B57C88E2A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CED7190B-B6E9-4C59-97B6-2AA7AD094AC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BE727E6-12E1-4D75-B0BE-982AC011D5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F13D3838-8B22-4FC1-A7AC-B8153134D81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2239CAFE-BA91-4647-8133-0B1DE644879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F48EC5AA-1A8E-4C02-9696-038D950BC29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4F3081B2-62FF-4BBE-8421-59BBE0A385E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EA3C0874-7DF9-4E18-BC37-813A26C58F1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AF0457CA-725C-48C4-8EF0-E3D5A8A019B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F21993A0-3E06-4DB6-8EFA-934EA1C38E3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377A42D4-AAFE-4226-B31B-B60248E2838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CF15961E-BAA7-4BEE-987C-618E885DEE0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477C4900-92A6-4622-A4E9-875AA3E9018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07D70723-2295-4CEC-94D3-01D72A6A59A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5EC3A83-FA1E-4EDF-8718-70A7B67AAC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96BD2AF8-6434-44B2-9BBE-5F300E1F6FC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4D91972F-3136-4252-AB9C-97117265814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115E2990-AF19-46AD-810D-A376D4A5589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576023C0-8679-4947-8140-07A32377A35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86CE69CA-0D35-424D-8084-5018C5D201C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5DFDFF52-AC2C-4750-8FD0-83399A5833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DBC893A0-41B9-4A0E-9756-DD4F6FAB7D3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9EDB82C8-7A96-4D9C-8FB3-67D5D53E484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93D2D7CB-D164-45A9-A70D-476B953F1F1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F577CAF4-0240-4865-B91E-FD4EC329A44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E23490D6-8D34-479D-8750-2F3BEB57C8B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CCE43708-EC9C-4F62-B01D-02235B159A3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3689D8FE-EFE1-4CBB-929B-B0C854527FE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C25E9647-87D0-4D32-BE5C-FC0F2E993F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C55D2EA5-2945-41A7-B4B6-26FC765D738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F137E2A6-EE23-496C-815C-571E10ABA3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C4067C1E-5239-4E6C-9F9D-E421AAAD842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1B36C99D-BDF2-4AA5-9F55-2D6E7652F1E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8866F090-EE60-489D-9CAE-8BB9A8528E3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937422CE-DBA7-41AF-88C6-6F5CA118B3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18D77B53-1808-490E-AEA5-EF17C7C4A7B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ABF71CCC-0FDF-4580-8340-163D7BB29AD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3C8E17E4-FA9C-4CBF-AF76-73778877EB9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87ED511-02C2-4E54-925B-13AD1B184F1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9DF9B75E-12C7-424F-A13A-FCA37C59F0C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7C61615-80C3-412F-86E2-16E071BBBE4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D3903C0D-3549-4B62-B449-665D7669B8A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C3F14ECE-4DF8-4FBF-8B99-720E6540F5E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8BFB7A85-51A6-4E19-B177-B6C5AAF6FC1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B8C1F7A6-1C22-4729-AF65-1F3FABF66B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23A35198-F29A-42E8-B331-BE4A504A559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9C783C36-EDAA-49CF-9ED4-5B930B284CE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BBF60006-E3B5-4596-86A5-63E3DC5ADEB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25F63D82-EFAA-4B25-8CCD-C87223ED6B8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50A41FB5-7ED4-40CD-A2CB-4C5CEB5F0A8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3B679F86-B883-45A8-8362-93F20EA1DF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CFAE7723-B659-425E-B407-3691ACDA6D2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40A47AA2-3610-43D6-A8BC-A5D8B3DE9C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B649D2A7-5006-455C-96C6-AAED300DA6B0}"/>
            </a:ext>
          </a:extLst>
        </xdr:cNvPr>
        <xdr:cNvGrpSpPr/>
      </xdr:nvGrpSpPr>
      <xdr:grpSpPr>
        <a:xfrm>
          <a:off x="14620875" y="4810125"/>
          <a:ext cx="38100" cy="24765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58D88E2B-0796-4F57-8111-5191CBC18AF4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99757416-192A-444A-BE19-F40016BEF7CB}"/>
            </a:ext>
          </a:extLst>
        </xdr:cNvPr>
        <xdr:cNvGrpSpPr/>
      </xdr:nvGrpSpPr>
      <xdr:grpSpPr>
        <a:xfrm>
          <a:off x="14620875" y="7524750"/>
          <a:ext cx="38100" cy="7620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38825941-CE95-46E1-A08D-C6D868F8D8F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E96098B-7EA0-4EC3-BE07-3C96350051FC}"/>
            </a:ext>
          </a:extLst>
        </xdr:cNvPr>
        <xdr:cNvGrpSpPr/>
      </xdr:nvGrpSpPr>
      <xdr:grpSpPr>
        <a:xfrm>
          <a:off x="14620875" y="7524750"/>
          <a:ext cx="38100" cy="7620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C48599AD-7145-4849-A627-40321632A641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2C73A0A9-5CB7-4605-9D6C-14C33221E851}"/>
            </a:ext>
          </a:extLst>
        </xdr:cNvPr>
        <xdr:cNvGrpSpPr/>
      </xdr:nvGrpSpPr>
      <xdr:grpSpPr>
        <a:xfrm>
          <a:off x="14620875" y="16516350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8E5C0F28-2254-4DBB-B4FF-8A882860EDAD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9E50380A-94A2-4A6A-9E8E-897DDAD632CA}"/>
            </a:ext>
          </a:extLst>
        </xdr:cNvPr>
        <xdr:cNvGrpSpPr/>
      </xdr:nvGrpSpPr>
      <xdr:grpSpPr>
        <a:xfrm>
          <a:off x="14620875" y="19602450"/>
          <a:ext cx="38100" cy="38195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BE8F20BC-320A-418C-B1E0-4AD2316221FC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BEFA5F71-A33C-4E09-AB2E-8B3D932A4525}"/>
            </a:ext>
          </a:extLst>
        </xdr:cNvPr>
        <xdr:cNvGrpSpPr/>
      </xdr:nvGrpSpPr>
      <xdr:grpSpPr>
        <a:xfrm>
          <a:off x="14620875" y="19602450"/>
          <a:ext cx="38100" cy="38195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E5878732-3711-4615-BBAE-A55DE32DCC59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86D43135-CC31-4972-8D31-61770844CB43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0989FF7C-CE83-4FB4-9CEE-57349A26BF8D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84049E83-F896-4E1A-BB2D-6D06831A2118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9438752D-B023-42E3-8D1E-2FDFAC82143F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1093DB00-FE32-449D-9354-136B4D77B519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AFFB1A4B-B0A5-4DB7-A3FD-82EB02407FBE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FDDBF064-871A-4C3F-9839-19F39A3F3DCA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B93990ED-3B5A-47C3-B3BF-F462D66BFF9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CE9D0D20-721B-45A5-A2C4-45060ED6130E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B47144DF-F798-47D1-85A4-9FE56137CA8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101DB803-7B7D-41F8-8F75-BD2E07FAD19E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4CE75846-70F9-44EC-B0D9-6D7C19C8E75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80C9F822-8ACA-47B3-BA1D-52CF0DF0E610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3467CD24-45A8-47FF-8375-BCB046E385B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7B77AD9D-A170-45F6-81D2-FC291D608E5A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71B46DA2-581D-4EF7-8F63-DCA9584ECCB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8151C31B-1B13-4791-9C46-4BA212F0D01A}"/>
            </a:ext>
          </a:extLst>
        </xdr:cNvPr>
        <xdr:cNvGrpSpPr/>
      </xdr:nvGrpSpPr>
      <xdr:grpSpPr>
        <a:xfrm>
          <a:off x="14620875" y="18516600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516C1EF7-325D-448A-998F-9AAD8F162056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EED76757-45D8-42C5-A36C-AFFB484D7AB0}"/>
            </a:ext>
          </a:extLst>
        </xdr:cNvPr>
        <xdr:cNvGrpSpPr/>
      </xdr:nvGrpSpPr>
      <xdr:grpSpPr>
        <a:xfrm>
          <a:off x="14620875" y="18516600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D50AB446-ADBB-4542-85FE-6DD9F5027105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2B0F6F48-6816-4F60-81C4-8FBF4765FF12}"/>
            </a:ext>
          </a:extLst>
        </xdr:cNvPr>
        <xdr:cNvGrpSpPr/>
      </xdr:nvGrpSpPr>
      <xdr:grpSpPr>
        <a:xfrm>
          <a:off x="14620875" y="18716625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90BB3B06-8ACE-47EF-BE43-60218649D46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74EEA197-4E40-4E96-8C1D-5162C842E817}"/>
            </a:ext>
          </a:extLst>
        </xdr:cNvPr>
        <xdr:cNvGrpSpPr/>
      </xdr:nvGrpSpPr>
      <xdr:grpSpPr>
        <a:xfrm>
          <a:off x="14620875" y="18716625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30D10226-45A5-493B-B1E0-96BFEFAB157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057BB377-BC89-4DE7-B5AB-B23141FBD880}"/>
            </a:ext>
          </a:extLst>
        </xdr:cNvPr>
        <xdr:cNvGrpSpPr/>
      </xdr:nvGrpSpPr>
      <xdr:grpSpPr>
        <a:xfrm>
          <a:off x="14620875" y="19716750"/>
          <a:ext cx="38100" cy="37052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B124D1DB-58FD-4A17-BF19-51159D666DFA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3CE27EF6-1A0D-41BD-90A2-E1BD5B480C14}"/>
            </a:ext>
          </a:extLst>
        </xdr:cNvPr>
        <xdr:cNvGrpSpPr/>
      </xdr:nvGrpSpPr>
      <xdr:grpSpPr>
        <a:xfrm>
          <a:off x="14620875" y="19716750"/>
          <a:ext cx="38100" cy="37052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D07327F6-6B28-403F-8F42-A832E08656DA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BB53DA0F-D9BE-4DA2-B792-94BDEE8D851A}"/>
            </a:ext>
          </a:extLst>
        </xdr:cNvPr>
        <xdr:cNvGrpSpPr/>
      </xdr:nvGrpSpPr>
      <xdr:grpSpPr>
        <a:xfrm>
          <a:off x="14620875" y="19716750"/>
          <a:ext cx="38100" cy="37052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FFA74CDF-FDE2-48F7-AB5C-CDCB41A74608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3B8DE308-AF31-4BE5-9508-9CE2456CA1D5}"/>
            </a:ext>
          </a:extLst>
        </xdr:cNvPr>
        <xdr:cNvGrpSpPr/>
      </xdr:nvGrpSpPr>
      <xdr:grpSpPr>
        <a:xfrm>
          <a:off x="14458950" y="7553325"/>
          <a:ext cx="190500" cy="885825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8F4BA23C-7731-4D81-9512-F56378368320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A41C48E2-1658-42B5-AC32-CAD393D42D45}"/>
            </a:ext>
          </a:extLst>
        </xdr:cNvPr>
        <xdr:cNvGrpSpPr/>
      </xdr:nvGrpSpPr>
      <xdr:grpSpPr>
        <a:xfrm>
          <a:off x="14630400" y="7953375"/>
          <a:ext cx="28575" cy="88582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5AA2A0D8-D04F-4C12-938D-7EAA817150F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D05BD085-F984-44C1-B9CC-BADD19014E37}"/>
            </a:ext>
          </a:extLst>
        </xdr:cNvPr>
        <xdr:cNvGrpSpPr/>
      </xdr:nvGrpSpPr>
      <xdr:grpSpPr>
        <a:xfrm>
          <a:off x="14620875" y="8524875"/>
          <a:ext cx="38100" cy="3162300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8EC7C9C4-D65F-40DD-8F32-690CBE009DAF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298CAE15-B8CE-478B-BABA-DFC0F123F3B6}"/>
            </a:ext>
          </a:extLst>
        </xdr:cNvPr>
        <xdr:cNvGrpSpPr/>
      </xdr:nvGrpSpPr>
      <xdr:grpSpPr>
        <a:xfrm>
          <a:off x="14620875" y="8524875"/>
          <a:ext cx="38100" cy="3162300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791DEC21-7DD2-4883-BEDE-800863E513AB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787F6C0F-F76F-482E-93BF-29EF75F9C5FD}"/>
            </a:ext>
          </a:extLst>
        </xdr:cNvPr>
        <xdr:cNvGrpSpPr/>
      </xdr:nvGrpSpPr>
      <xdr:grpSpPr>
        <a:xfrm>
          <a:off x="14620875" y="11725275"/>
          <a:ext cx="38100" cy="1285875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38C0451C-3421-46FC-9C78-236A2C989BCF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8ED1EEB5-3D9D-4542-AB86-A4432934590B}"/>
            </a:ext>
          </a:extLst>
        </xdr:cNvPr>
        <xdr:cNvGrpSpPr/>
      </xdr:nvGrpSpPr>
      <xdr:grpSpPr>
        <a:xfrm>
          <a:off x="14439900" y="11706225"/>
          <a:ext cx="190500" cy="1276350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948A0553-3342-4D1D-9DD9-EDBEFA31A03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21220274-EA22-4223-82E1-66733293EEDA}"/>
            </a:ext>
          </a:extLst>
        </xdr:cNvPr>
        <xdr:cNvGrpSpPr/>
      </xdr:nvGrpSpPr>
      <xdr:grpSpPr>
        <a:xfrm>
          <a:off x="14620875" y="13125450"/>
          <a:ext cx="38100" cy="33528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03FF8E84-B6D2-4E27-B798-4464588D2E4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69107066-34A6-4347-B0BA-AA5869706C24}"/>
            </a:ext>
          </a:extLst>
        </xdr:cNvPr>
        <xdr:cNvGrpSpPr/>
      </xdr:nvGrpSpPr>
      <xdr:grpSpPr>
        <a:xfrm>
          <a:off x="14620875" y="13125450"/>
          <a:ext cx="38100" cy="33528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540425B7-EADA-481A-8215-2AD79C6E38C1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9A7CE817-1F58-4FF6-8F8F-D590ACBC7AB8}"/>
            </a:ext>
          </a:extLst>
        </xdr:cNvPr>
        <xdr:cNvGrpSpPr/>
      </xdr:nvGrpSpPr>
      <xdr:grpSpPr>
        <a:xfrm>
          <a:off x="14620875" y="21621750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25AAD8D9-AAE7-4BA9-96A3-2FF733C3C1F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C52DE570-7669-4A5C-979B-4A2231D73C9B}"/>
            </a:ext>
          </a:extLst>
        </xdr:cNvPr>
        <xdr:cNvGrpSpPr/>
      </xdr:nvGrpSpPr>
      <xdr:grpSpPr>
        <a:xfrm>
          <a:off x="14620875" y="21621750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AF6EAB95-3F15-4157-B73A-08A16DEB9E61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705050C2-C95A-4F93-A487-A1056F5E6952}"/>
            </a:ext>
          </a:extLst>
        </xdr:cNvPr>
        <xdr:cNvGrpSpPr/>
      </xdr:nvGrpSpPr>
      <xdr:grpSpPr>
        <a:xfrm>
          <a:off x="14620875" y="20669250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714E27C7-769E-41C0-B4B3-81D1F56AA88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BDD59F6D-71DB-4A92-B07A-E57DF38868A8}"/>
            </a:ext>
          </a:extLst>
        </xdr:cNvPr>
        <xdr:cNvGrpSpPr/>
      </xdr:nvGrpSpPr>
      <xdr:grpSpPr>
        <a:xfrm>
          <a:off x="14620875" y="20669250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9D17080E-5606-4FA1-88F9-A2E05C3D9F9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302297D6-2F98-4298-AE5F-9F90D029C8EE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688B0764-E3AC-451B-BD90-DD1AA7BA008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A67DE644-0007-4936-8801-B4444A288F1E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193343DE-59D3-476C-A0E5-BDF4AAF894F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BADEF9E0-FA6E-4EAD-B70F-7458112A7CCF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A8235B64-D9C9-4744-8C15-C5345300EDE9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E70B5386-FEEB-4451-9F9A-F0A8EA5189F6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CDBDB5BA-1373-44C9-9B6A-3293B990687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032B744F-7FDC-48D8-A506-E579426E2895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6947C10B-D2CF-40FB-B904-88D826B637DF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15BF-DAE8-4CF3-AD39-7A694907A125}">
  <dimension ref="A1:AB118"/>
  <sheetViews>
    <sheetView tabSelected="1" workbookViewId="0">
      <selection activeCell="U19" sqref="U19:V19"/>
    </sheetView>
  </sheetViews>
  <sheetFormatPr defaultRowHeight="15"/>
  <sheetData>
    <row r="1" spans="1:28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7"/>
      <c r="K1" s="83"/>
      <c r="L1" s="79"/>
      <c r="M1" s="79"/>
      <c r="N1" s="79"/>
      <c r="O1" s="77"/>
      <c r="P1" s="87" t="s">
        <v>1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7"/>
    </row>
    <row r="2" spans="1:28" ht="15.75" thickBot="1">
      <c r="A2" s="80"/>
      <c r="B2" s="81"/>
      <c r="C2" s="81"/>
      <c r="D2" s="81"/>
      <c r="E2" s="81"/>
      <c r="F2" s="81"/>
      <c r="G2" s="81"/>
      <c r="H2" s="81"/>
      <c r="I2" s="81"/>
      <c r="J2" s="82"/>
      <c r="K2" s="84"/>
      <c r="L2" s="85"/>
      <c r="M2" s="85"/>
      <c r="N2" s="85"/>
      <c r="O2" s="86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28" ht="15.75" thickBot="1">
      <c r="A3" s="88" t="s">
        <v>2</v>
      </c>
      <c r="B3" s="89"/>
      <c r="C3" s="93" t="s">
        <v>3</v>
      </c>
      <c r="D3" s="77"/>
      <c r="E3" s="94">
        <v>44311</v>
      </c>
      <c r="F3" s="79"/>
      <c r="G3" s="79"/>
      <c r="H3" s="79"/>
      <c r="I3" s="95" t="s">
        <v>4</v>
      </c>
      <c r="J3" s="96"/>
      <c r="K3" s="97" t="s">
        <v>5</v>
      </c>
      <c r="L3" s="72"/>
      <c r="M3" s="71" t="s">
        <v>6</v>
      </c>
      <c r="N3" s="72"/>
      <c r="O3" s="71" t="s">
        <v>7</v>
      </c>
      <c r="P3" s="72"/>
      <c r="Q3" s="71" t="s">
        <v>8</v>
      </c>
      <c r="R3" s="72"/>
      <c r="S3" s="71" t="s">
        <v>9</v>
      </c>
      <c r="T3" s="72"/>
      <c r="U3" s="71" t="s">
        <v>10</v>
      </c>
      <c r="V3" s="73"/>
      <c r="W3" s="71" t="s">
        <v>11</v>
      </c>
      <c r="X3" s="73"/>
      <c r="Y3" s="74" t="s">
        <v>12</v>
      </c>
      <c r="Z3" s="75"/>
      <c r="AA3" s="76" t="s">
        <v>13</v>
      </c>
      <c r="AB3" s="77"/>
    </row>
    <row r="4" spans="1:28" ht="15.75" thickBot="1">
      <c r="A4" s="90"/>
      <c r="B4" s="89"/>
      <c r="C4" s="84"/>
      <c r="D4" s="86"/>
      <c r="E4" s="85"/>
      <c r="F4" s="85"/>
      <c r="G4" s="85"/>
      <c r="H4" s="85"/>
      <c r="I4" s="127" t="s">
        <v>14</v>
      </c>
      <c r="J4" s="103"/>
      <c r="K4" s="128" t="s">
        <v>15</v>
      </c>
      <c r="L4" s="129"/>
      <c r="M4" s="128" t="s">
        <v>15</v>
      </c>
      <c r="N4" s="129"/>
      <c r="O4" s="128" t="s">
        <v>15</v>
      </c>
      <c r="P4" s="129"/>
      <c r="Q4" s="128" t="s">
        <v>15</v>
      </c>
      <c r="R4" s="129"/>
      <c r="S4" s="128" t="s">
        <v>15</v>
      </c>
      <c r="T4" s="129"/>
      <c r="U4" s="108" t="s">
        <v>1</v>
      </c>
      <c r="V4" s="109"/>
      <c r="W4" s="110" t="s">
        <v>1</v>
      </c>
      <c r="X4" s="111"/>
      <c r="Y4" s="112">
        <f>SUM(K7,M7,O7,Q7,S7,U7,W7)</f>
        <v>40.75</v>
      </c>
      <c r="Z4" s="113"/>
      <c r="AA4" s="112">
        <f>SUM(Y9,AA9)</f>
        <v>40.75</v>
      </c>
      <c r="AB4" s="77"/>
    </row>
    <row r="5" spans="1:28" ht="15.75" thickBot="1">
      <c r="A5" s="90"/>
      <c r="B5" s="89"/>
      <c r="C5" s="116"/>
      <c r="D5" s="117"/>
      <c r="E5" s="117"/>
      <c r="F5" s="117"/>
      <c r="G5" s="117"/>
      <c r="H5" s="118"/>
      <c r="I5" s="125" t="s">
        <v>16</v>
      </c>
      <c r="J5" s="103"/>
      <c r="K5" s="98" t="s">
        <v>1</v>
      </c>
      <c r="L5" s="99"/>
      <c r="M5" s="100" t="s">
        <v>1</v>
      </c>
      <c r="N5" s="126"/>
      <c r="O5" s="100" t="s">
        <v>1</v>
      </c>
      <c r="P5" s="126"/>
      <c r="Q5" s="100">
        <v>2</v>
      </c>
      <c r="R5" s="126"/>
      <c r="S5" s="98"/>
      <c r="T5" s="99"/>
      <c r="U5" s="100" t="s">
        <v>1</v>
      </c>
      <c r="V5" s="101"/>
      <c r="W5" s="100"/>
      <c r="X5" s="101"/>
      <c r="Y5" s="114"/>
      <c r="Z5" s="115"/>
      <c r="AA5" s="84"/>
      <c r="AB5" s="86"/>
    </row>
    <row r="6" spans="1:28">
      <c r="A6" s="90"/>
      <c r="B6" s="89"/>
      <c r="C6" s="119"/>
      <c r="D6" s="120"/>
      <c r="E6" s="120"/>
      <c r="F6" s="120"/>
      <c r="G6" s="120"/>
      <c r="H6" s="121"/>
      <c r="I6" s="102" t="s">
        <v>17</v>
      </c>
      <c r="J6" s="103"/>
      <c r="K6" s="104" t="s">
        <v>18</v>
      </c>
      <c r="L6" s="105"/>
      <c r="M6" s="104" t="s">
        <v>79</v>
      </c>
      <c r="N6" s="106"/>
      <c r="O6" s="104" t="s">
        <v>19</v>
      </c>
      <c r="P6" s="105"/>
      <c r="Q6" s="104" t="s">
        <v>18</v>
      </c>
      <c r="R6" s="105"/>
      <c r="S6" s="104" t="s">
        <v>18</v>
      </c>
      <c r="T6" s="105"/>
      <c r="U6" s="104" t="s">
        <v>1</v>
      </c>
      <c r="V6" s="107"/>
      <c r="W6" s="152" t="s">
        <v>1</v>
      </c>
      <c r="X6" s="153"/>
      <c r="Y6" s="154" t="s">
        <v>20</v>
      </c>
      <c r="Z6" s="77"/>
      <c r="AA6" s="154" t="s">
        <v>1</v>
      </c>
      <c r="AB6" s="77"/>
    </row>
    <row r="7" spans="1:28" ht="15.75" thickBot="1">
      <c r="A7" s="91"/>
      <c r="B7" s="92"/>
      <c r="C7" s="122"/>
      <c r="D7" s="123"/>
      <c r="E7" s="123"/>
      <c r="F7" s="123"/>
      <c r="G7" s="123"/>
      <c r="H7" s="124"/>
      <c r="I7" s="155" t="s">
        <v>21</v>
      </c>
      <c r="J7" s="156"/>
      <c r="K7" s="157">
        <v>8.5</v>
      </c>
      <c r="L7" s="158"/>
      <c r="M7" s="157">
        <v>8</v>
      </c>
      <c r="N7" s="158"/>
      <c r="O7" s="157">
        <v>9.25</v>
      </c>
      <c r="P7" s="158"/>
      <c r="Q7" s="157">
        <v>6.5</v>
      </c>
      <c r="R7" s="158"/>
      <c r="S7" s="157">
        <v>8.5</v>
      </c>
      <c r="T7" s="158"/>
      <c r="U7" s="159" t="s">
        <v>1</v>
      </c>
      <c r="V7" s="160"/>
      <c r="W7" s="130" t="s">
        <v>1</v>
      </c>
      <c r="X7" s="131"/>
      <c r="Y7" s="84"/>
      <c r="Z7" s="86"/>
      <c r="AA7" s="84"/>
      <c r="AB7" s="86"/>
    </row>
    <row r="8" spans="1:28">
      <c r="A8" s="132" t="s">
        <v>22</v>
      </c>
      <c r="B8" s="135">
        <v>2</v>
      </c>
      <c r="C8" s="136"/>
      <c r="D8" s="137"/>
      <c r="E8" s="137"/>
      <c r="F8" s="138"/>
      <c r="G8" s="145" t="s">
        <v>23</v>
      </c>
      <c r="H8" s="146"/>
      <c r="I8" s="147" t="s">
        <v>24</v>
      </c>
      <c r="J8" s="147" t="s">
        <v>25</v>
      </c>
      <c r="K8" s="1" t="s">
        <v>26</v>
      </c>
      <c r="L8" s="2" t="s">
        <v>27</v>
      </c>
      <c r="M8" s="1" t="s">
        <v>26</v>
      </c>
      <c r="N8" s="2" t="s">
        <v>27</v>
      </c>
      <c r="O8" s="1" t="s">
        <v>26</v>
      </c>
      <c r="P8" s="2" t="s">
        <v>27</v>
      </c>
      <c r="Q8" s="1" t="s">
        <v>26</v>
      </c>
      <c r="R8" s="2" t="s">
        <v>27</v>
      </c>
      <c r="S8" s="1" t="s">
        <v>26</v>
      </c>
      <c r="T8" s="2" t="s">
        <v>27</v>
      </c>
      <c r="U8" s="3" t="s">
        <v>26</v>
      </c>
      <c r="V8" s="4" t="s">
        <v>27</v>
      </c>
      <c r="W8" s="3" t="s">
        <v>26</v>
      </c>
      <c r="X8" s="4" t="s">
        <v>27</v>
      </c>
      <c r="Y8" s="169" t="s">
        <v>28</v>
      </c>
      <c r="Z8" s="96"/>
      <c r="AA8" s="169" t="s">
        <v>29</v>
      </c>
      <c r="AB8" s="96"/>
    </row>
    <row r="9" spans="1:28">
      <c r="A9" s="133"/>
      <c r="B9" s="133"/>
      <c r="C9" s="139"/>
      <c r="D9" s="140"/>
      <c r="E9" s="140"/>
      <c r="F9" s="141"/>
      <c r="G9" s="170">
        <f>AA9/AA4</f>
        <v>4.2944785276073622E-2</v>
      </c>
      <c r="H9" s="81"/>
      <c r="I9" s="133"/>
      <c r="J9" s="133"/>
      <c r="K9" s="150">
        <f>SUM(K12:L72)</f>
        <v>8.5</v>
      </c>
      <c r="L9" s="171" t="s">
        <v>1</v>
      </c>
      <c r="M9" s="150">
        <f>SUM(M12:N72)</f>
        <v>8</v>
      </c>
      <c r="N9" s="171"/>
      <c r="O9" s="150">
        <f>SUM(O12:P72)</f>
        <v>7.5</v>
      </c>
      <c r="P9" s="171">
        <v>1.75</v>
      </c>
      <c r="Q9" s="150">
        <f>SUM(Q12:R72)</f>
        <v>6.5</v>
      </c>
      <c r="R9" s="148"/>
      <c r="S9" s="150">
        <f>SUM(S12:T72)</f>
        <v>8.5</v>
      </c>
      <c r="T9" s="148"/>
      <c r="U9" s="150" t="s">
        <v>1</v>
      </c>
      <c r="V9" s="165" t="s">
        <v>1</v>
      </c>
      <c r="W9" s="150" t="s">
        <v>1</v>
      </c>
      <c r="X9" s="165"/>
      <c r="Y9" s="166">
        <f>SUM(K9,M9,O9,Q9,S9,U9,W9)</f>
        <v>39</v>
      </c>
      <c r="Z9" s="167"/>
      <c r="AA9" s="168">
        <v>1.75</v>
      </c>
      <c r="AB9" s="167"/>
    </row>
    <row r="10" spans="1:28" ht="15.75" thickBot="1">
      <c r="A10" s="134"/>
      <c r="B10" s="134"/>
      <c r="C10" s="142"/>
      <c r="D10" s="143"/>
      <c r="E10" s="143"/>
      <c r="F10" s="144"/>
      <c r="G10" s="84"/>
      <c r="H10" s="85"/>
      <c r="I10" s="134"/>
      <c r="J10" s="134"/>
      <c r="K10" s="151"/>
      <c r="L10" s="149"/>
      <c r="M10" s="151"/>
      <c r="N10" s="149"/>
      <c r="O10" s="151"/>
      <c r="P10" s="149"/>
      <c r="Q10" s="151"/>
      <c r="R10" s="149"/>
      <c r="S10" s="151"/>
      <c r="T10" s="149"/>
      <c r="U10" s="151"/>
      <c r="V10" s="133"/>
      <c r="W10" s="151"/>
      <c r="X10" s="133"/>
      <c r="Y10" s="84"/>
      <c r="Z10" s="86"/>
      <c r="AA10" s="84"/>
      <c r="AB10" s="86"/>
    </row>
    <row r="11" spans="1:28" ht="15.75" thickBot="1">
      <c r="A11" s="161" t="s">
        <v>30</v>
      </c>
      <c r="B11" s="75"/>
      <c r="C11" s="162"/>
      <c r="D11" s="79"/>
      <c r="E11" s="77"/>
      <c r="F11" s="5"/>
      <c r="G11" s="6"/>
      <c r="H11" s="7"/>
      <c r="I11" s="8"/>
      <c r="J11" s="8"/>
      <c r="K11" s="163" t="s">
        <v>1</v>
      </c>
      <c r="L11" s="164"/>
      <c r="M11" s="163"/>
      <c r="N11" s="164"/>
      <c r="O11" s="163" t="s">
        <v>1</v>
      </c>
      <c r="P11" s="164"/>
      <c r="Q11" s="163"/>
      <c r="R11" s="164"/>
      <c r="S11" s="163"/>
      <c r="T11" s="164"/>
      <c r="U11" s="190"/>
      <c r="V11" s="191"/>
      <c r="W11" s="190"/>
      <c r="X11" s="192"/>
      <c r="Y11" s="93"/>
      <c r="Z11" s="77"/>
      <c r="AA11" s="193"/>
      <c r="AB11" s="75"/>
    </row>
    <row r="12" spans="1:28" ht="15.75" thickBot="1">
      <c r="A12" s="243"/>
      <c r="B12" s="244"/>
      <c r="C12" s="172" t="s">
        <v>31</v>
      </c>
      <c r="D12" s="173"/>
      <c r="E12" s="173"/>
      <c r="F12" s="174"/>
      <c r="G12" s="9" t="s">
        <v>1</v>
      </c>
      <c r="H12" s="10"/>
      <c r="I12" s="10"/>
      <c r="J12" s="11"/>
      <c r="K12" s="183">
        <v>0.5</v>
      </c>
      <c r="L12" s="184"/>
      <c r="M12" s="194" t="s">
        <v>1</v>
      </c>
      <c r="N12" s="195"/>
      <c r="O12" s="194" t="s">
        <v>1</v>
      </c>
      <c r="P12" s="195"/>
      <c r="Q12" s="181">
        <v>0.5</v>
      </c>
      <c r="R12" s="182"/>
      <c r="S12" s="183" t="s">
        <v>1</v>
      </c>
      <c r="T12" s="184"/>
      <c r="U12" s="185" t="s">
        <v>1</v>
      </c>
      <c r="V12" s="82"/>
      <c r="W12" s="183" t="s">
        <v>1</v>
      </c>
      <c r="X12" s="184"/>
      <c r="Y12" s="186">
        <f>SUM(K12:X12)</f>
        <v>1</v>
      </c>
      <c r="Z12" s="96"/>
      <c r="AA12" s="187" t="s">
        <v>1</v>
      </c>
      <c r="AB12" s="77"/>
    </row>
    <row r="13" spans="1:28" ht="15.75" thickBot="1">
      <c r="A13" s="245"/>
      <c r="B13" s="246"/>
      <c r="C13" s="172" t="s">
        <v>32</v>
      </c>
      <c r="D13" s="173"/>
      <c r="E13" s="173"/>
      <c r="F13" s="174"/>
      <c r="G13" s="12" t="s">
        <v>1</v>
      </c>
      <c r="H13" s="13"/>
      <c r="I13" s="13"/>
      <c r="J13" s="14"/>
      <c r="K13" s="175">
        <v>1.25</v>
      </c>
      <c r="L13" s="176"/>
      <c r="M13" s="177" t="s">
        <v>1</v>
      </c>
      <c r="N13" s="178"/>
      <c r="O13" s="177">
        <v>1.25</v>
      </c>
      <c r="P13" s="178"/>
      <c r="Q13" s="179">
        <v>0.5</v>
      </c>
      <c r="R13" s="180"/>
      <c r="S13" s="175">
        <v>0.5</v>
      </c>
      <c r="T13" s="176"/>
      <c r="U13" s="188"/>
      <c r="V13" s="189"/>
      <c r="W13" s="175" t="s">
        <v>1</v>
      </c>
      <c r="X13" s="176"/>
      <c r="Y13" s="186">
        <f t="shared" ref="Y13:Y53" si="0">SUM(K13:X13)</f>
        <v>3.5</v>
      </c>
      <c r="Z13" s="96"/>
      <c r="AA13" s="80"/>
      <c r="AB13" s="82"/>
    </row>
    <row r="14" spans="1:28" ht="15.75" thickBot="1">
      <c r="A14" s="245"/>
      <c r="B14" s="246"/>
      <c r="C14" s="172" t="s">
        <v>33</v>
      </c>
      <c r="D14" s="173"/>
      <c r="E14" s="173"/>
      <c r="F14" s="174"/>
      <c r="G14" s="12"/>
      <c r="H14" s="13"/>
      <c r="I14" s="13"/>
      <c r="J14" s="14"/>
      <c r="K14" s="175" t="s">
        <v>1</v>
      </c>
      <c r="L14" s="176"/>
      <c r="M14" s="177" t="s">
        <v>1</v>
      </c>
      <c r="N14" s="178"/>
      <c r="O14" s="177">
        <v>0.25</v>
      </c>
      <c r="P14" s="178"/>
      <c r="Q14" s="179">
        <v>0.75</v>
      </c>
      <c r="R14" s="180"/>
      <c r="S14" s="175">
        <v>1.5</v>
      </c>
      <c r="T14" s="176"/>
      <c r="U14" s="188" t="s">
        <v>1</v>
      </c>
      <c r="V14" s="189"/>
      <c r="W14" s="175" t="s">
        <v>1</v>
      </c>
      <c r="X14" s="176"/>
      <c r="Y14" s="186">
        <f t="shared" si="0"/>
        <v>2.5</v>
      </c>
      <c r="Z14" s="96"/>
      <c r="AA14" s="84"/>
      <c r="AB14" s="86"/>
    </row>
    <row r="15" spans="1:28" ht="15.75" thickBot="1">
      <c r="A15" s="245"/>
      <c r="B15" s="246"/>
      <c r="C15" s="172" t="s">
        <v>34</v>
      </c>
      <c r="D15" s="173"/>
      <c r="E15" s="173"/>
      <c r="F15" s="174"/>
      <c r="G15" s="12"/>
      <c r="H15" s="13"/>
      <c r="I15" s="13"/>
      <c r="J15" s="14"/>
      <c r="K15" s="175">
        <v>2</v>
      </c>
      <c r="L15" s="176"/>
      <c r="M15" s="196" t="s">
        <v>1</v>
      </c>
      <c r="N15" s="197"/>
      <c r="O15" s="196">
        <v>1</v>
      </c>
      <c r="P15" s="197"/>
      <c r="Q15" s="179" t="s">
        <v>1</v>
      </c>
      <c r="R15" s="180"/>
      <c r="S15" s="175">
        <v>2.5</v>
      </c>
      <c r="T15" s="176"/>
      <c r="U15" s="188" t="s">
        <v>1</v>
      </c>
      <c r="V15" s="189"/>
      <c r="W15" s="175" t="s">
        <v>1</v>
      </c>
      <c r="X15" s="176"/>
      <c r="Y15" s="186">
        <f t="shared" si="0"/>
        <v>5.5</v>
      </c>
      <c r="Z15" s="96"/>
      <c r="AA15" s="93"/>
      <c r="AB15" s="77"/>
    </row>
    <row r="16" spans="1:28" ht="15.75" thickBot="1">
      <c r="A16" s="245"/>
      <c r="B16" s="246"/>
      <c r="C16" s="172" t="s">
        <v>35</v>
      </c>
      <c r="D16" s="173"/>
      <c r="E16" s="173"/>
      <c r="F16" s="174"/>
      <c r="G16" s="12"/>
      <c r="H16" s="13"/>
      <c r="I16" s="13"/>
      <c r="J16" s="14"/>
      <c r="K16" s="175">
        <v>1</v>
      </c>
      <c r="L16" s="176"/>
      <c r="M16" s="177" t="s">
        <v>1</v>
      </c>
      <c r="N16" s="178"/>
      <c r="O16" s="177" t="s">
        <v>1</v>
      </c>
      <c r="P16" s="178"/>
      <c r="Q16" s="179">
        <v>0.75</v>
      </c>
      <c r="R16" s="180"/>
      <c r="S16" s="175" t="s">
        <v>1</v>
      </c>
      <c r="T16" s="176"/>
      <c r="U16" s="188"/>
      <c r="V16" s="189"/>
      <c r="W16" s="175" t="s">
        <v>1</v>
      </c>
      <c r="X16" s="176"/>
      <c r="Y16" s="186">
        <f t="shared" si="0"/>
        <v>1.75</v>
      </c>
      <c r="Z16" s="96"/>
      <c r="AA16" s="80"/>
      <c r="AB16" s="82"/>
    </row>
    <row r="17" spans="1:28" ht="15.75" thickBot="1">
      <c r="A17" s="245"/>
      <c r="B17" s="246"/>
      <c r="C17" s="172" t="s">
        <v>36</v>
      </c>
      <c r="D17" s="173"/>
      <c r="E17" s="173"/>
      <c r="F17" s="174"/>
      <c r="G17" s="15"/>
      <c r="H17" s="16"/>
      <c r="I17" s="16"/>
      <c r="J17" s="17"/>
      <c r="K17" s="175">
        <v>1</v>
      </c>
      <c r="L17" s="176"/>
      <c r="M17" s="177" t="s">
        <v>1</v>
      </c>
      <c r="N17" s="178"/>
      <c r="O17" s="177" t="s">
        <v>1</v>
      </c>
      <c r="P17" s="178"/>
      <c r="Q17" s="179" t="s">
        <v>1</v>
      </c>
      <c r="R17" s="180"/>
      <c r="S17" s="175">
        <v>2</v>
      </c>
      <c r="T17" s="176"/>
      <c r="U17" s="188"/>
      <c r="V17" s="189"/>
      <c r="W17" s="175" t="s">
        <v>1</v>
      </c>
      <c r="X17" s="176"/>
      <c r="Y17" s="186">
        <f t="shared" si="0"/>
        <v>3</v>
      </c>
      <c r="Z17" s="96"/>
      <c r="AA17" s="84"/>
      <c r="AB17" s="86"/>
    </row>
    <row r="18" spans="1:28" ht="15.75" thickBot="1">
      <c r="A18" s="245"/>
      <c r="B18" s="246"/>
      <c r="C18" s="172" t="s">
        <v>37</v>
      </c>
      <c r="D18" s="173"/>
      <c r="E18" s="173"/>
      <c r="F18" s="174"/>
      <c r="G18" s="12"/>
      <c r="H18" s="13"/>
      <c r="I18" s="13"/>
      <c r="J18" s="14"/>
      <c r="K18" s="175" t="s">
        <v>1</v>
      </c>
      <c r="L18" s="176"/>
      <c r="M18" s="177" t="s">
        <v>1</v>
      </c>
      <c r="N18" s="178"/>
      <c r="O18" s="177" t="s">
        <v>1</v>
      </c>
      <c r="P18" s="178"/>
      <c r="Q18" s="179" t="s">
        <v>1</v>
      </c>
      <c r="R18" s="180"/>
      <c r="S18" s="175" t="s">
        <v>1</v>
      </c>
      <c r="T18" s="176"/>
      <c r="U18" s="188"/>
      <c r="V18" s="189"/>
      <c r="W18" s="175"/>
      <c r="X18" s="176"/>
      <c r="Y18" s="186">
        <f t="shared" si="0"/>
        <v>0</v>
      </c>
      <c r="Z18" s="96"/>
      <c r="AA18" s="198"/>
      <c r="AB18" s="77"/>
    </row>
    <row r="19" spans="1:28" ht="15.75" thickBot="1">
      <c r="A19" s="245"/>
      <c r="B19" s="246"/>
      <c r="C19" s="172" t="s">
        <v>38</v>
      </c>
      <c r="D19" s="173"/>
      <c r="E19" s="173"/>
      <c r="F19" s="174"/>
      <c r="G19" s="12"/>
      <c r="H19" s="13"/>
      <c r="I19" s="13"/>
      <c r="J19" s="14"/>
      <c r="K19" s="175" t="s">
        <v>1</v>
      </c>
      <c r="L19" s="176"/>
      <c r="M19" s="177" t="s">
        <v>1</v>
      </c>
      <c r="N19" s="178"/>
      <c r="O19" s="177" t="s">
        <v>1</v>
      </c>
      <c r="P19" s="178"/>
      <c r="Q19" s="179">
        <v>0.5</v>
      </c>
      <c r="R19" s="180"/>
      <c r="S19" s="175">
        <v>0.5</v>
      </c>
      <c r="T19" s="176"/>
      <c r="U19" s="188"/>
      <c r="V19" s="189"/>
      <c r="W19" s="175" t="s">
        <v>1</v>
      </c>
      <c r="X19" s="176"/>
      <c r="Y19" s="186">
        <f t="shared" si="0"/>
        <v>1</v>
      </c>
      <c r="Z19" s="96"/>
      <c r="AA19" s="80"/>
      <c r="AB19" s="82"/>
    </row>
    <row r="20" spans="1:28" ht="15.75" thickBot="1">
      <c r="A20" s="245"/>
      <c r="B20" s="246"/>
      <c r="C20" s="202" t="s">
        <v>39</v>
      </c>
      <c r="D20" s="203"/>
      <c r="E20" s="203"/>
      <c r="F20" s="204"/>
      <c r="G20" s="12"/>
      <c r="H20" s="13"/>
      <c r="I20" s="13"/>
      <c r="J20" s="14"/>
      <c r="K20" s="175">
        <v>0.75</v>
      </c>
      <c r="L20" s="176"/>
      <c r="M20" s="177" t="s">
        <v>1</v>
      </c>
      <c r="N20" s="178"/>
      <c r="O20" s="177">
        <v>3</v>
      </c>
      <c r="P20" s="178"/>
      <c r="Q20" s="179">
        <v>2.5</v>
      </c>
      <c r="R20" s="180"/>
      <c r="S20" s="175">
        <v>0.25</v>
      </c>
      <c r="T20" s="176"/>
      <c r="U20" s="188" t="s">
        <v>1</v>
      </c>
      <c r="V20" s="189"/>
      <c r="W20" s="175" t="s">
        <v>1</v>
      </c>
      <c r="X20" s="176"/>
      <c r="Y20" s="186">
        <f t="shared" si="0"/>
        <v>6.5</v>
      </c>
      <c r="Z20" s="96"/>
      <c r="AA20" s="80"/>
      <c r="AB20" s="82"/>
    </row>
    <row r="21" spans="1:28" ht="15.75" thickBot="1">
      <c r="A21" s="245"/>
      <c r="B21" s="246"/>
      <c r="C21" s="199" t="s">
        <v>40</v>
      </c>
      <c r="D21" s="200"/>
      <c r="E21" s="200"/>
      <c r="F21" s="201"/>
      <c r="G21" s="12"/>
      <c r="H21" s="13"/>
      <c r="I21" s="13"/>
      <c r="J21" s="14"/>
      <c r="K21" s="175" t="s">
        <v>1</v>
      </c>
      <c r="L21" s="176"/>
      <c r="M21" s="177" t="s">
        <v>1</v>
      </c>
      <c r="N21" s="178"/>
      <c r="O21" s="177" t="s">
        <v>1</v>
      </c>
      <c r="P21" s="178"/>
      <c r="Q21" s="179">
        <v>0.5</v>
      </c>
      <c r="R21" s="180"/>
      <c r="S21" s="175" t="s">
        <v>1</v>
      </c>
      <c r="T21" s="176"/>
      <c r="U21" s="188"/>
      <c r="V21" s="189"/>
      <c r="W21" s="175"/>
      <c r="X21" s="176"/>
      <c r="Y21" s="186">
        <f t="shared" si="0"/>
        <v>0.5</v>
      </c>
      <c r="Z21" s="96"/>
      <c r="AA21" s="80"/>
      <c r="AB21" s="82"/>
    </row>
    <row r="22" spans="1:28" ht="15.75" thickBot="1">
      <c r="A22" s="245"/>
      <c r="B22" s="246"/>
      <c r="C22" s="199" t="s">
        <v>41</v>
      </c>
      <c r="D22" s="200"/>
      <c r="E22" s="200"/>
      <c r="F22" s="201"/>
      <c r="G22" s="12"/>
      <c r="H22" s="13"/>
      <c r="I22" s="13"/>
      <c r="J22" s="14"/>
      <c r="K22" s="175" t="s">
        <v>1</v>
      </c>
      <c r="L22" s="176"/>
      <c r="M22" s="177" t="s">
        <v>1</v>
      </c>
      <c r="N22" s="178"/>
      <c r="O22" s="177" t="s">
        <v>1</v>
      </c>
      <c r="P22" s="178"/>
      <c r="Q22" s="179" t="s">
        <v>1</v>
      </c>
      <c r="R22" s="180"/>
      <c r="S22" s="175" t="s">
        <v>1</v>
      </c>
      <c r="T22" s="176"/>
      <c r="U22" s="188"/>
      <c r="V22" s="189"/>
      <c r="W22" s="175" t="s">
        <v>1</v>
      </c>
      <c r="X22" s="176"/>
      <c r="Y22" s="186">
        <f t="shared" si="0"/>
        <v>0</v>
      </c>
      <c r="Z22" s="96"/>
      <c r="AA22" s="80"/>
      <c r="AB22" s="82"/>
    </row>
    <row r="23" spans="1:28" ht="19.5" customHeight="1" thickBot="1">
      <c r="A23" s="245"/>
      <c r="B23" s="246"/>
      <c r="C23" s="214" t="s">
        <v>85</v>
      </c>
      <c r="D23" s="215"/>
      <c r="E23" s="215"/>
      <c r="F23" s="216"/>
      <c r="G23" s="15"/>
      <c r="H23" s="16"/>
      <c r="I23" s="16"/>
      <c r="J23" s="17"/>
      <c r="K23" s="175" t="s">
        <v>1</v>
      </c>
      <c r="L23" s="176"/>
      <c r="M23" s="217">
        <v>8</v>
      </c>
      <c r="N23" s="218"/>
      <c r="O23" s="177" t="s">
        <v>1</v>
      </c>
      <c r="P23" s="178"/>
      <c r="Q23" s="179" t="s">
        <v>1</v>
      </c>
      <c r="R23" s="180"/>
      <c r="S23" s="219"/>
      <c r="T23" s="220"/>
      <c r="U23" s="188"/>
      <c r="V23" s="189"/>
      <c r="W23" s="175" t="s">
        <v>1</v>
      </c>
      <c r="X23" s="176"/>
      <c r="Y23" s="186">
        <f t="shared" si="0"/>
        <v>8</v>
      </c>
      <c r="Z23" s="96"/>
      <c r="AA23" s="80"/>
      <c r="AB23" s="82"/>
    </row>
    <row r="24" spans="1:28" ht="15.75" thickBot="1">
      <c r="A24" s="247"/>
      <c r="B24" s="248"/>
      <c r="C24" s="205" t="s">
        <v>1</v>
      </c>
      <c r="D24" s="206"/>
      <c r="E24" s="206"/>
      <c r="F24" s="207"/>
      <c r="G24" s="12"/>
      <c r="H24" s="13"/>
      <c r="I24" s="13"/>
      <c r="J24" s="14"/>
      <c r="K24" s="208" t="s">
        <v>1</v>
      </c>
      <c r="L24" s="209"/>
      <c r="M24" s="210"/>
      <c r="N24" s="211"/>
      <c r="O24" s="210"/>
      <c r="P24" s="211"/>
      <c r="Q24" s="212" t="s">
        <v>1</v>
      </c>
      <c r="R24" s="213"/>
      <c r="S24" s="208" t="s">
        <v>1</v>
      </c>
      <c r="T24" s="209"/>
      <c r="U24" s="188"/>
      <c r="V24" s="189"/>
      <c r="W24" s="175"/>
      <c r="X24" s="176"/>
      <c r="Y24" s="186">
        <f t="shared" si="0"/>
        <v>0</v>
      </c>
      <c r="Z24" s="96"/>
      <c r="AA24" s="84"/>
      <c r="AB24" s="86"/>
    </row>
    <row r="25" spans="1:28" ht="15.75" thickBot="1">
      <c r="A25" s="234" t="s">
        <v>42</v>
      </c>
      <c r="B25" s="81"/>
      <c r="C25" s="235" t="s">
        <v>43</v>
      </c>
      <c r="D25" s="235"/>
      <c r="E25" s="235"/>
      <c r="F25" s="235"/>
      <c r="G25" s="236"/>
      <c r="H25" s="237"/>
      <c r="I25" s="238"/>
      <c r="J25" s="236"/>
      <c r="K25" s="225"/>
      <c r="L25" s="226"/>
      <c r="M25" s="239" t="s">
        <v>1</v>
      </c>
      <c r="N25" s="240"/>
      <c r="O25" s="239" t="s">
        <v>1</v>
      </c>
      <c r="P25" s="240"/>
      <c r="Q25" s="241" t="s">
        <v>1</v>
      </c>
      <c r="R25" s="242"/>
      <c r="S25" s="225" t="s">
        <v>1</v>
      </c>
      <c r="T25" s="226"/>
      <c r="U25" s="188"/>
      <c r="V25" s="189"/>
      <c r="W25" s="175"/>
      <c r="X25" s="176"/>
      <c r="Y25" s="186">
        <f t="shared" si="0"/>
        <v>0</v>
      </c>
      <c r="Z25" s="96"/>
      <c r="AA25" s="227"/>
      <c r="AB25" s="82"/>
    </row>
    <row r="26" spans="1:28" ht="15.75" thickBot="1">
      <c r="A26" s="80"/>
      <c r="B26" s="81"/>
      <c r="C26" s="228" t="s">
        <v>44</v>
      </c>
      <c r="D26" s="228"/>
      <c r="E26" s="228"/>
      <c r="F26" s="228"/>
      <c r="G26" s="229"/>
      <c r="H26" s="230"/>
      <c r="I26" s="231"/>
      <c r="J26" s="229"/>
      <c r="K26" s="221" t="s">
        <v>1</v>
      </c>
      <c r="L26" s="222"/>
      <c r="M26" s="232" t="s">
        <v>1</v>
      </c>
      <c r="N26" s="233"/>
      <c r="O26" s="232" t="s">
        <v>1</v>
      </c>
      <c r="P26" s="233"/>
      <c r="Q26" s="260"/>
      <c r="R26" s="261"/>
      <c r="S26" s="221" t="s">
        <v>1</v>
      </c>
      <c r="T26" s="222"/>
      <c r="U26" s="223"/>
      <c r="V26" s="224"/>
      <c r="W26" s="221" t="s">
        <v>1</v>
      </c>
      <c r="X26" s="222"/>
      <c r="Y26" s="186">
        <f t="shared" si="0"/>
        <v>0</v>
      </c>
      <c r="Z26" s="96"/>
      <c r="AA26" s="187"/>
      <c r="AB26" s="77"/>
    </row>
    <row r="27" spans="1:28" ht="15.75" thickBot="1">
      <c r="A27" s="80"/>
      <c r="B27" s="81"/>
      <c r="C27" s="228" t="s">
        <v>45</v>
      </c>
      <c r="D27" s="228"/>
      <c r="E27" s="228"/>
      <c r="F27" s="228"/>
      <c r="G27" s="229"/>
      <c r="H27" s="230"/>
      <c r="I27" s="231"/>
      <c r="J27" s="229"/>
      <c r="K27" s="250" t="s">
        <v>1</v>
      </c>
      <c r="L27" s="251"/>
      <c r="M27" s="255" t="s">
        <v>1</v>
      </c>
      <c r="N27" s="256"/>
      <c r="O27" s="255" t="s">
        <v>1</v>
      </c>
      <c r="P27" s="256"/>
      <c r="Q27" s="259" t="s">
        <v>1</v>
      </c>
      <c r="R27" s="258"/>
      <c r="S27" s="250" t="s">
        <v>1</v>
      </c>
      <c r="T27" s="251"/>
      <c r="U27" s="98" t="s">
        <v>1</v>
      </c>
      <c r="V27" s="103"/>
      <c r="W27" s="250" t="s">
        <v>1</v>
      </c>
      <c r="X27" s="251"/>
      <c r="Y27" s="186">
        <f t="shared" si="0"/>
        <v>0</v>
      </c>
      <c r="Z27" s="96"/>
      <c r="AA27" s="84"/>
      <c r="AB27" s="86"/>
    </row>
    <row r="28" spans="1:28" ht="15.75" thickBot="1">
      <c r="A28" s="80"/>
      <c r="B28" s="81"/>
      <c r="C28" s="228" t="s">
        <v>46</v>
      </c>
      <c r="D28" s="228"/>
      <c r="E28" s="228"/>
      <c r="F28" s="228"/>
      <c r="G28" s="229"/>
      <c r="H28" s="230"/>
      <c r="I28" s="231"/>
      <c r="J28" s="229"/>
      <c r="K28" s="250" t="s">
        <v>1</v>
      </c>
      <c r="L28" s="251"/>
      <c r="M28" s="255" t="s">
        <v>1</v>
      </c>
      <c r="N28" s="256"/>
      <c r="O28" s="255" t="s">
        <v>1</v>
      </c>
      <c r="P28" s="256"/>
      <c r="Q28" s="257" t="s">
        <v>1</v>
      </c>
      <c r="R28" s="258"/>
      <c r="S28" s="250" t="s">
        <v>1</v>
      </c>
      <c r="T28" s="251"/>
      <c r="U28" s="98"/>
      <c r="V28" s="249"/>
      <c r="W28" s="250" t="s">
        <v>1</v>
      </c>
      <c r="X28" s="251"/>
      <c r="Y28" s="186">
        <f t="shared" si="0"/>
        <v>0</v>
      </c>
      <c r="Z28" s="96"/>
      <c r="AA28" s="74"/>
      <c r="AB28" s="252"/>
    </row>
    <row r="29" spans="1:28" ht="15.75" thickBot="1">
      <c r="A29" s="80"/>
      <c r="B29" s="81"/>
      <c r="C29" s="228" t="s">
        <v>47</v>
      </c>
      <c r="D29" s="228"/>
      <c r="E29" s="228"/>
      <c r="F29" s="228"/>
      <c r="G29" s="229"/>
      <c r="H29" s="230"/>
      <c r="I29" s="253"/>
      <c r="J29" s="254"/>
      <c r="K29" s="250">
        <v>0.25</v>
      </c>
      <c r="L29" s="251"/>
      <c r="M29" s="255" t="s">
        <v>1</v>
      </c>
      <c r="N29" s="256"/>
      <c r="O29" s="255">
        <v>0.25</v>
      </c>
      <c r="P29" s="256"/>
      <c r="Q29" s="257">
        <v>0.25</v>
      </c>
      <c r="R29" s="258"/>
      <c r="S29" s="250">
        <v>0.25</v>
      </c>
      <c r="T29" s="251"/>
      <c r="U29" s="98" t="s">
        <v>1</v>
      </c>
      <c r="V29" s="103"/>
      <c r="W29" s="250" t="s">
        <v>1</v>
      </c>
      <c r="X29" s="251"/>
      <c r="Y29" s="186">
        <f t="shared" si="0"/>
        <v>1</v>
      </c>
      <c r="Z29" s="96"/>
      <c r="AA29" s="198"/>
      <c r="AB29" s="77"/>
    </row>
    <row r="30" spans="1:28" ht="15.75" thickBot="1">
      <c r="A30" s="80"/>
      <c r="B30" s="81"/>
      <c r="C30" s="228" t="s">
        <v>48</v>
      </c>
      <c r="D30" s="228"/>
      <c r="E30" s="228"/>
      <c r="F30" s="228"/>
      <c r="G30" s="229"/>
      <c r="H30" s="230"/>
      <c r="I30" s="231"/>
      <c r="J30" s="229"/>
      <c r="K30" s="250" t="s">
        <v>1</v>
      </c>
      <c r="L30" s="251"/>
      <c r="M30" s="255" t="s">
        <v>1</v>
      </c>
      <c r="N30" s="256"/>
      <c r="O30" s="255" t="s">
        <v>1</v>
      </c>
      <c r="P30" s="256"/>
      <c r="Q30" s="257" t="s">
        <v>1</v>
      </c>
      <c r="R30" s="258"/>
      <c r="S30" s="250" t="s">
        <v>1</v>
      </c>
      <c r="T30" s="251"/>
      <c r="U30" s="98" t="s">
        <v>1</v>
      </c>
      <c r="V30" s="103"/>
      <c r="W30" s="250" t="s">
        <v>1</v>
      </c>
      <c r="X30" s="251"/>
      <c r="Y30" s="186">
        <f t="shared" si="0"/>
        <v>0</v>
      </c>
      <c r="Z30" s="96"/>
      <c r="AA30" s="276"/>
      <c r="AB30" s="82"/>
    </row>
    <row r="31" spans="1:28" ht="15.75" thickBot="1">
      <c r="A31" s="80"/>
      <c r="B31" s="81"/>
      <c r="C31" s="228" t="s">
        <v>49</v>
      </c>
      <c r="D31" s="228"/>
      <c r="E31" s="228"/>
      <c r="F31" s="228"/>
      <c r="G31" s="229"/>
      <c r="H31" s="230"/>
      <c r="I31" s="231"/>
      <c r="J31" s="229"/>
      <c r="K31" s="250" t="s">
        <v>1</v>
      </c>
      <c r="L31" s="251"/>
      <c r="M31" s="255" t="s">
        <v>1</v>
      </c>
      <c r="N31" s="256"/>
      <c r="O31" s="255" t="s">
        <v>1</v>
      </c>
      <c r="P31" s="256"/>
      <c r="Q31" s="257" t="s">
        <v>1</v>
      </c>
      <c r="R31" s="258"/>
      <c r="S31" s="250" t="s">
        <v>1</v>
      </c>
      <c r="T31" s="251"/>
      <c r="U31" s="98" t="s">
        <v>1</v>
      </c>
      <c r="V31" s="103"/>
      <c r="W31" s="250" t="s">
        <v>1</v>
      </c>
      <c r="X31" s="251"/>
      <c r="Y31" s="186">
        <f t="shared" si="0"/>
        <v>0</v>
      </c>
      <c r="Z31" s="96"/>
      <c r="AA31" s="80"/>
      <c r="AB31" s="82"/>
    </row>
    <row r="32" spans="1:28" ht="15.75" thickBot="1">
      <c r="A32" s="80"/>
      <c r="B32" s="81"/>
      <c r="C32" s="266" t="s">
        <v>50</v>
      </c>
      <c r="D32" s="266"/>
      <c r="E32" s="266"/>
      <c r="F32" s="266"/>
      <c r="G32" s="229"/>
      <c r="H32" s="230"/>
      <c r="I32" s="231"/>
      <c r="J32" s="229"/>
      <c r="K32" s="250" t="s">
        <v>1</v>
      </c>
      <c r="L32" s="251"/>
      <c r="M32" s="255" t="s">
        <v>1</v>
      </c>
      <c r="N32" s="256"/>
      <c r="O32" s="255" t="s">
        <v>1</v>
      </c>
      <c r="P32" s="256"/>
      <c r="Q32" s="257" t="s">
        <v>1</v>
      </c>
      <c r="R32" s="258"/>
      <c r="S32" s="250" t="s">
        <v>1</v>
      </c>
      <c r="T32" s="251"/>
      <c r="U32" s="98"/>
      <c r="V32" s="103"/>
      <c r="W32" s="250" t="s">
        <v>1</v>
      </c>
      <c r="X32" s="251"/>
      <c r="Y32" s="186">
        <f t="shared" si="0"/>
        <v>0</v>
      </c>
      <c r="Z32" s="96"/>
      <c r="AA32" s="80"/>
      <c r="AB32" s="82"/>
    </row>
    <row r="33" spans="1:28" ht="15.75" thickBot="1">
      <c r="A33" s="80"/>
      <c r="B33" s="81"/>
      <c r="C33" s="262" t="s">
        <v>51</v>
      </c>
      <c r="D33" s="262"/>
      <c r="E33" s="262"/>
      <c r="F33" s="262"/>
      <c r="G33" s="229"/>
      <c r="H33" s="230"/>
      <c r="I33" s="231"/>
      <c r="J33" s="229"/>
      <c r="K33" s="263"/>
      <c r="L33" s="251"/>
      <c r="M33" s="264" t="s">
        <v>1</v>
      </c>
      <c r="N33" s="256"/>
      <c r="O33" s="264" t="s">
        <v>1</v>
      </c>
      <c r="P33" s="256"/>
      <c r="Q33" s="265" t="s">
        <v>1</v>
      </c>
      <c r="R33" s="258"/>
      <c r="S33" s="263" t="s">
        <v>1</v>
      </c>
      <c r="T33" s="251"/>
      <c r="U33" s="98"/>
      <c r="V33" s="103"/>
      <c r="W33" s="263"/>
      <c r="X33" s="251"/>
      <c r="Y33" s="186">
        <f t="shared" si="0"/>
        <v>0</v>
      </c>
      <c r="Z33" s="96"/>
      <c r="AA33" s="80"/>
      <c r="AB33" s="82"/>
    </row>
    <row r="34" spans="1:28" ht="15.75" thickBot="1">
      <c r="A34" s="80"/>
      <c r="B34" s="81"/>
      <c r="C34" s="228" t="s">
        <v>52</v>
      </c>
      <c r="D34" s="228"/>
      <c r="E34" s="228"/>
      <c r="F34" s="228"/>
      <c r="G34" s="229"/>
      <c r="H34" s="230"/>
      <c r="I34" s="231"/>
      <c r="J34" s="229"/>
      <c r="K34" s="250"/>
      <c r="L34" s="251"/>
      <c r="M34" s="255" t="s">
        <v>1</v>
      </c>
      <c r="N34" s="256"/>
      <c r="O34" s="255" t="s">
        <v>1</v>
      </c>
      <c r="P34" s="256"/>
      <c r="Q34" s="259" t="s">
        <v>1</v>
      </c>
      <c r="R34" s="258"/>
      <c r="S34" s="250" t="s">
        <v>1</v>
      </c>
      <c r="T34" s="251"/>
      <c r="U34" s="98"/>
      <c r="V34" s="103"/>
      <c r="W34" s="250"/>
      <c r="X34" s="251"/>
      <c r="Y34" s="186">
        <f t="shared" si="0"/>
        <v>0</v>
      </c>
      <c r="Z34" s="96"/>
      <c r="AA34" s="80"/>
      <c r="AB34" s="82"/>
    </row>
    <row r="35" spans="1:28" ht="15.75" thickBot="1">
      <c r="A35" s="80"/>
      <c r="B35" s="81"/>
      <c r="C35" s="228" t="s">
        <v>53</v>
      </c>
      <c r="D35" s="228"/>
      <c r="E35" s="228"/>
      <c r="F35" s="228"/>
      <c r="G35" s="229"/>
      <c r="H35" s="230"/>
      <c r="I35" s="231"/>
      <c r="J35" s="229"/>
      <c r="K35" s="250" t="s">
        <v>1</v>
      </c>
      <c r="L35" s="251"/>
      <c r="M35" s="255" t="s">
        <v>1</v>
      </c>
      <c r="N35" s="256"/>
      <c r="O35" s="255">
        <v>1.5</v>
      </c>
      <c r="P35" s="256"/>
      <c r="Q35" s="259" t="s">
        <v>1</v>
      </c>
      <c r="R35" s="258"/>
      <c r="S35" s="250" t="s">
        <v>1</v>
      </c>
      <c r="T35" s="251"/>
      <c r="U35" s="98" t="s">
        <v>1</v>
      </c>
      <c r="V35" s="103"/>
      <c r="W35" s="250" t="s">
        <v>1</v>
      </c>
      <c r="X35" s="251"/>
      <c r="Y35" s="186">
        <f t="shared" si="0"/>
        <v>1.5</v>
      </c>
      <c r="Z35" s="96"/>
      <c r="AA35" s="80"/>
      <c r="AB35" s="82"/>
    </row>
    <row r="36" spans="1:28" ht="15.75" thickBot="1">
      <c r="A36" s="80"/>
      <c r="B36" s="81"/>
      <c r="C36" s="228"/>
      <c r="D36" s="228"/>
      <c r="E36" s="228"/>
      <c r="F36" s="228"/>
      <c r="G36" s="229"/>
      <c r="H36" s="230"/>
      <c r="I36" s="231"/>
      <c r="J36" s="229"/>
      <c r="K36" s="250"/>
      <c r="L36" s="251"/>
      <c r="M36" s="255"/>
      <c r="N36" s="256"/>
      <c r="O36" s="255"/>
      <c r="P36" s="256"/>
      <c r="Q36" s="259"/>
      <c r="R36" s="258"/>
      <c r="S36" s="250"/>
      <c r="T36" s="251"/>
      <c r="U36" s="98"/>
      <c r="V36" s="103"/>
      <c r="W36" s="250"/>
      <c r="X36" s="251"/>
      <c r="Y36" s="186">
        <f t="shared" si="0"/>
        <v>0</v>
      </c>
      <c r="Z36" s="96"/>
      <c r="AA36" s="80"/>
      <c r="AB36" s="82"/>
    </row>
    <row r="37" spans="1:28" ht="15.75" thickBot="1">
      <c r="A37" s="84"/>
      <c r="B37" s="85"/>
      <c r="C37" s="267"/>
      <c r="D37" s="267"/>
      <c r="E37" s="267"/>
      <c r="F37" s="267"/>
      <c r="G37" s="229"/>
      <c r="H37" s="230"/>
      <c r="I37" s="231"/>
      <c r="J37" s="229"/>
      <c r="K37" s="250" t="s">
        <v>1</v>
      </c>
      <c r="L37" s="251"/>
      <c r="M37" s="255"/>
      <c r="N37" s="256"/>
      <c r="O37" s="255"/>
      <c r="P37" s="256"/>
      <c r="Q37" s="259"/>
      <c r="R37" s="258"/>
      <c r="S37" s="250"/>
      <c r="T37" s="251"/>
      <c r="U37" s="275"/>
      <c r="V37" s="167"/>
      <c r="W37" s="250"/>
      <c r="X37" s="251"/>
      <c r="Y37" s="186">
        <f t="shared" si="0"/>
        <v>0</v>
      </c>
      <c r="Z37" s="96"/>
      <c r="AA37" s="84"/>
      <c r="AB37" s="86"/>
    </row>
    <row r="38" spans="1:28" ht="15.75" thickBot="1">
      <c r="A38" s="272" t="s">
        <v>54</v>
      </c>
      <c r="B38" s="79"/>
      <c r="C38" s="273" t="s">
        <v>1</v>
      </c>
      <c r="D38" s="274"/>
      <c r="E38" s="274"/>
      <c r="F38" s="274"/>
      <c r="G38" s="18"/>
      <c r="H38" s="19"/>
      <c r="I38" s="19"/>
      <c r="J38" s="19"/>
      <c r="K38" s="250" t="s">
        <v>1</v>
      </c>
      <c r="L38" s="251"/>
      <c r="M38" s="255" t="s">
        <v>1</v>
      </c>
      <c r="N38" s="256"/>
      <c r="O38" s="255" t="s">
        <v>1</v>
      </c>
      <c r="P38" s="256"/>
      <c r="Q38" s="257" t="s">
        <v>1</v>
      </c>
      <c r="R38" s="258"/>
      <c r="S38" s="250" t="s">
        <v>1</v>
      </c>
      <c r="T38" s="251"/>
      <c r="U38" s="268"/>
      <c r="V38" s="269"/>
      <c r="W38" s="250" t="s">
        <v>1</v>
      </c>
      <c r="X38" s="251"/>
      <c r="Y38" s="186">
        <f t="shared" si="0"/>
        <v>0</v>
      </c>
      <c r="Z38" s="96"/>
      <c r="AA38" s="187"/>
      <c r="AB38" s="77"/>
    </row>
    <row r="39" spans="1:28" ht="15.75" thickBot="1">
      <c r="A39" s="80"/>
      <c r="B39" s="81"/>
      <c r="C39" s="270" t="s">
        <v>55</v>
      </c>
      <c r="D39" s="271"/>
      <c r="E39" s="271"/>
      <c r="F39" s="271"/>
      <c r="G39" s="20"/>
      <c r="H39" s="21"/>
      <c r="I39" s="21"/>
      <c r="J39" s="21"/>
      <c r="K39" s="250" t="s">
        <v>1</v>
      </c>
      <c r="L39" s="251"/>
      <c r="M39" s="255"/>
      <c r="N39" s="256"/>
      <c r="O39" s="255"/>
      <c r="P39" s="256"/>
      <c r="Q39" s="257"/>
      <c r="R39" s="258"/>
      <c r="S39" s="250" t="s">
        <v>1</v>
      </c>
      <c r="T39" s="251"/>
      <c r="U39" s="98"/>
      <c r="V39" s="103"/>
      <c r="W39" s="250" t="s">
        <v>1</v>
      </c>
      <c r="X39" s="251"/>
      <c r="Y39" s="186">
        <f t="shared" si="0"/>
        <v>0</v>
      </c>
      <c r="Z39" s="96"/>
      <c r="AA39" s="84"/>
      <c r="AB39" s="86"/>
    </row>
    <row r="40" spans="1:28" ht="15.75" thickBot="1">
      <c r="A40" s="80"/>
      <c r="B40" s="81"/>
      <c r="C40" s="277" t="s">
        <v>56</v>
      </c>
      <c r="D40" s="278"/>
      <c r="E40" s="278"/>
      <c r="F40" s="279"/>
      <c r="G40" s="20"/>
      <c r="H40" s="21"/>
      <c r="I40" s="21"/>
      <c r="J40" s="21"/>
      <c r="K40" s="250">
        <v>0.25</v>
      </c>
      <c r="L40" s="251"/>
      <c r="M40" s="255" t="s">
        <v>1</v>
      </c>
      <c r="N40" s="256"/>
      <c r="O40" s="255">
        <v>0.25</v>
      </c>
      <c r="P40" s="256"/>
      <c r="Q40" s="257">
        <v>0.25</v>
      </c>
      <c r="R40" s="258"/>
      <c r="S40" s="250">
        <v>0.25</v>
      </c>
      <c r="T40" s="251"/>
      <c r="U40" s="98"/>
      <c r="V40" s="103"/>
      <c r="W40" s="250" t="s">
        <v>1</v>
      </c>
      <c r="X40" s="251"/>
      <c r="Y40" s="186">
        <f t="shared" si="0"/>
        <v>1</v>
      </c>
      <c r="Z40" s="96"/>
      <c r="AA40" s="185"/>
      <c r="AB40" s="82"/>
    </row>
    <row r="41" spans="1:28" ht="15.75" thickBot="1">
      <c r="A41" s="80"/>
      <c r="B41" s="81"/>
      <c r="C41" s="270" t="s">
        <v>57</v>
      </c>
      <c r="D41" s="271"/>
      <c r="E41" s="271"/>
      <c r="F41" s="271"/>
      <c r="G41" s="20"/>
      <c r="H41" s="21"/>
      <c r="I41" s="21"/>
      <c r="J41" s="21"/>
      <c r="K41" s="250" t="s">
        <v>1</v>
      </c>
      <c r="L41" s="251"/>
      <c r="M41" s="255"/>
      <c r="N41" s="256"/>
      <c r="O41" s="255"/>
      <c r="P41" s="256"/>
      <c r="Q41" s="257" t="s">
        <v>1</v>
      </c>
      <c r="R41" s="258"/>
      <c r="S41" s="250" t="s">
        <v>1</v>
      </c>
      <c r="T41" s="251"/>
      <c r="U41" s="98" t="s">
        <v>1</v>
      </c>
      <c r="V41" s="103"/>
      <c r="W41" s="250" t="s">
        <v>1</v>
      </c>
      <c r="X41" s="251"/>
      <c r="Y41" s="186">
        <f t="shared" si="0"/>
        <v>0</v>
      </c>
      <c r="Z41" s="96"/>
      <c r="AA41" s="198"/>
      <c r="AB41" s="77"/>
    </row>
    <row r="42" spans="1:28" ht="15.75" thickBot="1">
      <c r="A42" s="84"/>
      <c r="B42" s="85"/>
      <c r="C42" s="295" t="s">
        <v>1</v>
      </c>
      <c r="D42" s="296"/>
      <c r="E42" s="296"/>
      <c r="F42" s="296"/>
      <c r="G42" s="22"/>
      <c r="H42" s="23"/>
      <c r="I42" s="23"/>
      <c r="J42" s="23"/>
      <c r="K42" s="250"/>
      <c r="L42" s="251"/>
      <c r="M42" s="255"/>
      <c r="N42" s="256"/>
      <c r="O42" s="255"/>
      <c r="P42" s="256"/>
      <c r="Q42" s="257" t="s">
        <v>1</v>
      </c>
      <c r="R42" s="258"/>
      <c r="S42" s="250" t="s">
        <v>1</v>
      </c>
      <c r="T42" s="251"/>
      <c r="U42" s="98"/>
      <c r="V42" s="103"/>
      <c r="W42" s="250"/>
      <c r="X42" s="251"/>
      <c r="Y42" s="186">
        <f t="shared" si="0"/>
        <v>0</v>
      </c>
      <c r="Z42" s="96"/>
      <c r="AA42" s="84"/>
      <c r="AB42" s="86"/>
    </row>
    <row r="43" spans="1:28" ht="15.75" thickBot="1">
      <c r="A43" s="280" t="s">
        <v>58</v>
      </c>
      <c r="B43" s="281"/>
      <c r="C43" s="287" t="s">
        <v>59</v>
      </c>
      <c r="D43" s="288"/>
      <c r="E43" s="288"/>
      <c r="F43" s="288"/>
      <c r="G43" s="18"/>
      <c r="H43" s="19"/>
      <c r="I43" s="19"/>
      <c r="J43" s="19"/>
      <c r="K43" s="289" t="s">
        <v>1</v>
      </c>
      <c r="L43" s="290"/>
      <c r="M43" s="291" t="s">
        <v>1</v>
      </c>
      <c r="N43" s="292"/>
      <c r="O43" s="291" t="s">
        <v>1</v>
      </c>
      <c r="P43" s="292"/>
      <c r="Q43" s="293"/>
      <c r="R43" s="294"/>
      <c r="S43" s="289" t="s">
        <v>1</v>
      </c>
      <c r="T43" s="290"/>
      <c r="U43" s="186"/>
      <c r="V43" s="96"/>
      <c r="W43" s="289" t="s">
        <v>1</v>
      </c>
      <c r="X43" s="290"/>
      <c r="Y43" s="186">
        <f t="shared" si="0"/>
        <v>0</v>
      </c>
      <c r="Z43" s="96"/>
      <c r="AA43" s="187"/>
      <c r="AB43" s="77"/>
    </row>
    <row r="44" spans="1:28" ht="15.75" thickBot="1">
      <c r="A44" s="282"/>
      <c r="B44" s="283"/>
      <c r="C44" s="270" t="s">
        <v>60</v>
      </c>
      <c r="D44" s="271"/>
      <c r="E44" s="271"/>
      <c r="F44" s="271"/>
      <c r="G44" s="20"/>
      <c r="H44" s="21"/>
      <c r="I44" s="21"/>
      <c r="J44" s="21"/>
      <c r="K44" s="250" t="s">
        <v>1</v>
      </c>
      <c r="L44" s="251"/>
      <c r="M44" s="255" t="s">
        <v>1</v>
      </c>
      <c r="N44" s="256"/>
      <c r="O44" s="255" t="s">
        <v>1</v>
      </c>
      <c r="P44" s="256"/>
      <c r="Q44" s="257" t="s">
        <v>1</v>
      </c>
      <c r="R44" s="258"/>
      <c r="S44" s="250" t="s">
        <v>1</v>
      </c>
      <c r="T44" s="251"/>
      <c r="U44" s="98"/>
      <c r="V44" s="103"/>
      <c r="W44" s="250" t="s">
        <v>1</v>
      </c>
      <c r="X44" s="251"/>
      <c r="Y44" s="186">
        <f t="shared" si="0"/>
        <v>0</v>
      </c>
      <c r="Z44" s="96"/>
      <c r="AA44" s="84"/>
      <c r="AB44" s="86"/>
    </row>
    <row r="45" spans="1:28" ht="15.75" thickBot="1">
      <c r="A45" s="282"/>
      <c r="B45" s="283"/>
      <c r="C45" s="270" t="s">
        <v>61</v>
      </c>
      <c r="D45" s="297"/>
      <c r="E45" s="297"/>
      <c r="F45" s="298"/>
      <c r="G45" s="20"/>
      <c r="H45" s="21"/>
      <c r="I45" s="21"/>
      <c r="J45" s="21"/>
      <c r="K45" s="250">
        <v>1.5</v>
      </c>
      <c r="L45" s="251"/>
      <c r="M45" s="255" t="s">
        <v>1</v>
      </c>
      <c r="N45" s="256"/>
      <c r="O45" s="255" t="s">
        <v>1</v>
      </c>
      <c r="P45" s="256"/>
      <c r="Q45" s="257" t="s">
        <v>1</v>
      </c>
      <c r="R45" s="258"/>
      <c r="S45" s="250" t="s">
        <v>1</v>
      </c>
      <c r="T45" s="251"/>
      <c r="U45" s="98"/>
      <c r="V45" s="103"/>
      <c r="W45" s="250" t="s">
        <v>1</v>
      </c>
      <c r="X45" s="251"/>
      <c r="Y45" s="186">
        <f t="shared" si="0"/>
        <v>1.5</v>
      </c>
      <c r="Z45" s="96"/>
      <c r="AA45" s="185"/>
      <c r="AB45" s="82"/>
    </row>
    <row r="46" spans="1:28" ht="15.75" thickBot="1">
      <c r="A46" s="282"/>
      <c r="B46" s="283"/>
      <c r="C46" s="228" t="s">
        <v>62</v>
      </c>
      <c r="D46" s="228"/>
      <c r="E46" s="228"/>
      <c r="F46" s="228"/>
      <c r="G46" s="20" t="s">
        <v>1</v>
      </c>
      <c r="H46" s="21"/>
      <c r="I46" s="21"/>
      <c r="J46" s="21"/>
      <c r="K46" s="250" t="s">
        <v>1</v>
      </c>
      <c r="L46" s="299"/>
      <c r="M46" s="255" t="s">
        <v>1</v>
      </c>
      <c r="N46" s="304"/>
      <c r="O46" s="255" t="s">
        <v>1</v>
      </c>
      <c r="P46" s="304"/>
      <c r="Q46" s="307" t="s">
        <v>1</v>
      </c>
      <c r="R46" s="306"/>
      <c r="S46" s="250" t="s">
        <v>1</v>
      </c>
      <c r="T46" s="299"/>
      <c r="U46" s="98"/>
      <c r="V46" s="103"/>
      <c r="W46" s="250" t="s">
        <v>1</v>
      </c>
      <c r="X46" s="299"/>
      <c r="Y46" s="186">
        <f t="shared" si="0"/>
        <v>0</v>
      </c>
      <c r="Z46" s="96"/>
      <c r="AA46" s="198"/>
      <c r="AB46" s="300"/>
    </row>
    <row r="47" spans="1:28" ht="15.75" thickBot="1">
      <c r="A47" s="282"/>
      <c r="B47" s="284"/>
      <c r="C47" s="228" t="s">
        <v>63</v>
      </c>
      <c r="D47" s="228"/>
      <c r="E47" s="228"/>
      <c r="F47" s="228"/>
      <c r="G47" s="21"/>
      <c r="H47" s="21"/>
      <c r="I47" s="21"/>
      <c r="J47" s="21"/>
      <c r="K47" s="250" t="s">
        <v>1</v>
      </c>
      <c r="L47" s="299"/>
      <c r="M47" s="255" t="s">
        <v>1</v>
      </c>
      <c r="N47" s="304"/>
      <c r="O47" s="255" t="s">
        <v>1</v>
      </c>
      <c r="P47" s="304"/>
      <c r="Q47" s="305" t="s">
        <v>1</v>
      </c>
      <c r="R47" s="306"/>
      <c r="S47" s="250" t="s">
        <v>1</v>
      </c>
      <c r="T47" s="299"/>
      <c r="U47" s="98"/>
      <c r="V47" s="103"/>
      <c r="W47" s="250" t="s">
        <v>1</v>
      </c>
      <c r="X47" s="299"/>
      <c r="Y47" s="186">
        <f t="shared" si="0"/>
        <v>0</v>
      </c>
      <c r="Z47" s="96"/>
      <c r="AA47" s="276"/>
      <c r="AB47" s="301"/>
    </row>
    <row r="48" spans="1:28" ht="15.75" thickBot="1">
      <c r="A48" s="282"/>
      <c r="B48" s="284"/>
      <c r="C48" s="228" t="s">
        <v>64</v>
      </c>
      <c r="D48" s="228"/>
      <c r="E48" s="228"/>
      <c r="F48" s="228"/>
      <c r="G48" s="23"/>
      <c r="H48" s="23"/>
      <c r="I48" s="23"/>
      <c r="J48" s="23"/>
      <c r="K48" s="250"/>
      <c r="L48" s="251"/>
      <c r="M48" s="255" t="s">
        <v>1</v>
      </c>
      <c r="N48" s="256"/>
      <c r="O48" s="255" t="s">
        <v>1</v>
      </c>
      <c r="P48" s="256"/>
      <c r="Q48" s="257" t="s">
        <v>1</v>
      </c>
      <c r="R48" s="258"/>
      <c r="S48" s="250" t="s">
        <v>1</v>
      </c>
      <c r="T48" s="251"/>
      <c r="U48" s="98"/>
      <c r="V48" s="103"/>
      <c r="W48" s="250"/>
      <c r="X48" s="251"/>
      <c r="Y48" s="186">
        <f t="shared" si="0"/>
        <v>0</v>
      </c>
      <c r="Z48" s="96"/>
      <c r="AA48" s="276"/>
      <c r="AB48" s="301"/>
    </row>
    <row r="49" spans="1:28" ht="15.75" thickBot="1">
      <c r="A49" s="282"/>
      <c r="B49" s="284"/>
      <c r="C49" s="228" t="s">
        <v>84</v>
      </c>
      <c r="D49" s="228"/>
      <c r="E49" s="228"/>
      <c r="F49" s="228"/>
      <c r="G49" s="23"/>
      <c r="H49" s="23"/>
      <c r="I49" s="23"/>
      <c r="J49" s="23"/>
      <c r="K49" s="250" t="s">
        <v>1</v>
      </c>
      <c r="L49" s="251"/>
      <c r="M49" s="255"/>
      <c r="N49" s="256"/>
      <c r="O49" s="255"/>
      <c r="P49" s="256"/>
      <c r="Q49" s="257" t="s">
        <v>1</v>
      </c>
      <c r="R49" s="258"/>
      <c r="S49" s="250">
        <v>0.75</v>
      </c>
      <c r="T49" s="251"/>
      <c r="U49" s="98"/>
      <c r="V49" s="103"/>
      <c r="W49" s="250"/>
      <c r="X49" s="251"/>
      <c r="Y49" s="186">
        <f t="shared" si="0"/>
        <v>0.75</v>
      </c>
      <c r="Z49" s="96"/>
      <c r="AA49" s="276"/>
      <c r="AB49" s="301"/>
    </row>
    <row r="50" spans="1:28" ht="15.75" thickBot="1">
      <c r="A50" s="282"/>
      <c r="B50" s="284"/>
      <c r="C50" s="228" t="s">
        <v>1</v>
      </c>
      <c r="D50" s="228"/>
      <c r="E50" s="228"/>
      <c r="F50" s="228"/>
      <c r="G50" s="21"/>
      <c r="H50" s="21"/>
      <c r="I50" s="21"/>
      <c r="J50" s="21"/>
      <c r="K50" s="250"/>
      <c r="L50" s="299"/>
      <c r="M50" s="255"/>
      <c r="N50" s="304"/>
      <c r="O50" s="255"/>
      <c r="P50" s="304"/>
      <c r="Q50" s="257" t="s">
        <v>1</v>
      </c>
      <c r="R50" s="306"/>
      <c r="S50" s="250"/>
      <c r="T50" s="299"/>
      <c r="U50" s="98"/>
      <c r="V50" s="103"/>
      <c r="W50" s="250"/>
      <c r="X50" s="299"/>
      <c r="Y50" s="186">
        <f t="shared" si="0"/>
        <v>0</v>
      </c>
      <c r="Z50" s="96"/>
      <c r="AA50" s="276"/>
      <c r="AB50" s="301"/>
    </row>
    <row r="51" spans="1:28" ht="15.75" thickBot="1">
      <c r="A51" s="282"/>
      <c r="B51" s="284"/>
      <c r="C51" s="228"/>
      <c r="D51" s="228"/>
      <c r="E51" s="228"/>
      <c r="F51" s="228"/>
      <c r="G51" s="23"/>
      <c r="H51" s="23"/>
      <c r="I51" s="23"/>
      <c r="J51" s="23"/>
      <c r="K51" s="250"/>
      <c r="L51" s="251"/>
      <c r="M51" s="255"/>
      <c r="N51" s="256"/>
      <c r="O51" s="255"/>
      <c r="P51" s="256"/>
      <c r="Q51" s="257"/>
      <c r="R51" s="258"/>
      <c r="S51" s="250"/>
      <c r="T51" s="251"/>
      <c r="U51" s="98"/>
      <c r="V51" s="103"/>
      <c r="W51" s="250"/>
      <c r="X51" s="251"/>
      <c r="Y51" s="186">
        <f t="shared" si="0"/>
        <v>0</v>
      </c>
      <c r="Z51" s="96"/>
      <c r="AA51" s="276"/>
      <c r="AB51" s="301"/>
    </row>
    <row r="52" spans="1:28" ht="15.75" thickBot="1">
      <c r="A52" s="282"/>
      <c r="B52" s="284"/>
      <c r="C52" s="228"/>
      <c r="D52" s="228"/>
      <c r="E52" s="228"/>
      <c r="F52" s="228"/>
      <c r="G52" s="23"/>
      <c r="H52" s="23"/>
      <c r="I52" s="23"/>
      <c r="J52" s="23"/>
      <c r="K52" s="250"/>
      <c r="L52" s="251"/>
      <c r="M52" s="255"/>
      <c r="N52" s="256"/>
      <c r="O52" s="255"/>
      <c r="P52" s="256"/>
      <c r="Q52" s="257"/>
      <c r="R52" s="258"/>
      <c r="S52" s="250"/>
      <c r="T52" s="251"/>
      <c r="U52" s="98"/>
      <c r="V52" s="103"/>
      <c r="W52" s="250"/>
      <c r="X52" s="251"/>
      <c r="Y52" s="186">
        <f t="shared" si="0"/>
        <v>0</v>
      </c>
      <c r="Z52" s="96"/>
      <c r="AA52" s="276"/>
      <c r="AB52" s="301"/>
    </row>
    <row r="53" spans="1:28" ht="15.75" thickBot="1">
      <c r="A53" s="285"/>
      <c r="B53" s="286"/>
      <c r="C53" s="228"/>
      <c r="D53" s="228"/>
      <c r="E53" s="228"/>
      <c r="F53" s="228"/>
      <c r="G53" s="23"/>
      <c r="H53" s="23"/>
      <c r="I53" s="23"/>
      <c r="J53" s="23"/>
      <c r="K53" s="250"/>
      <c r="L53" s="251"/>
      <c r="M53" s="255"/>
      <c r="N53" s="256"/>
      <c r="O53" s="255"/>
      <c r="P53" s="256"/>
      <c r="Q53" s="257"/>
      <c r="R53" s="258"/>
      <c r="S53" s="250"/>
      <c r="T53" s="251"/>
      <c r="U53" s="98"/>
      <c r="V53" s="103"/>
      <c r="W53" s="250"/>
      <c r="X53" s="251"/>
      <c r="Y53" s="186">
        <f t="shared" si="0"/>
        <v>0</v>
      </c>
      <c r="Z53" s="96"/>
      <c r="AA53" s="302"/>
      <c r="AB53" s="303"/>
    </row>
    <row r="54" spans="1:28" ht="15.75" thickBot="1">
      <c r="A54" s="280"/>
      <c r="B54" s="308"/>
      <c r="C54" s="310" t="s">
        <v>65</v>
      </c>
      <c r="D54" s="311"/>
      <c r="E54" s="311"/>
      <c r="F54" s="312"/>
      <c r="G54" s="313" t="s">
        <v>66</v>
      </c>
      <c r="H54" s="314"/>
      <c r="I54" s="315" t="s">
        <v>67</v>
      </c>
      <c r="J54" s="313"/>
      <c r="K54" s="289"/>
      <c r="L54" s="290"/>
      <c r="M54" s="291"/>
      <c r="N54" s="292"/>
      <c r="O54" s="291"/>
      <c r="P54" s="292"/>
      <c r="Q54" s="326"/>
      <c r="R54" s="294"/>
      <c r="S54" s="289"/>
      <c r="T54" s="290"/>
      <c r="U54" s="186"/>
      <c r="V54" s="96"/>
      <c r="W54" s="289"/>
      <c r="X54" s="290"/>
      <c r="Y54" s="186"/>
      <c r="Z54" s="96"/>
      <c r="AA54" s="319"/>
      <c r="AB54" s="320"/>
    </row>
    <row r="55" spans="1:28" ht="15.75" thickBot="1">
      <c r="A55" s="282"/>
      <c r="B55" s="283"/>
      <c r="C55" s="323"/>
      <c r="D55" s="324"/>
      <c r="E55" s="324"/>
      <c r="F55" s="325"/>
      <c r="G55" s="231" t="s">
        <v>1</v>
      </c>
      <c r="H55" s="230"/>
      <c r="I55" s="231" t="s">
        <v>1</v>
      </c>
      <c r="J55" s="229"/>
      <c r="K55" s="250"/>
      <c r="L55" s="251"/>
      <c r="M55" s="255"/>
      <c r="N55" s="256"/>
      <c r="O55" s="255"/>
      <c r="P55" s="256"/>
      <c r="Q55" s="259"/>
      <c r="R55" s="258"/>
      <c r="S55" s="250"/>
      <c r="T55" s="251"/>
      <c r="U55" s="98"/>
      <c r="V55" s="103"/>
      <c r="W55" s="250"/>
      <c r="X55" s="251"/>
      <c r="Y55" s="186"/>
      <c r="Z55" s="96"/>
      <c r="AA55" s="321"/>
      <c r="AB55" s="322"/>
    </row>
    <row r="56" spans="1:28" ht="15.75" thickBot="1">
      <c r="A56" s="282"/>
      <c r="B56" s="283"/>
      <c r="C56" s="127"/>
      <c r="D56" s="316"/>
      <c r="E56" s="316"/>
      <c r="F56" s="317"/>
      <c r="G56" s="231"/>
      <c r="H56" s="230"/>
      <c r="I56" s="231"/>
      <c r="J56" s="229"/>
      <c r="K56" s="250"/>
      <c r="L56" s="318"/>
      <c r="M56" s="255"/>
      <c r="N56" s="256"/>
      <c r="O56" s="255"/>
      <c r="P56" s="256"/>
      <c r="Q56" s="259"/>
      <c r="R56" s="258"/>
      <c r="S56" s="250"/>
      <c r="T56" s="318"/>
      <c r="U56" s="98"/>
      <c r="V56" s="103"/>
      <c r="W56" s="250"/>
      <c r="X56" s="318"/>
      <c r="Y56" s="186"/>
      <c r="Z56" s="96"/>
      <c r="AA56" s="185"/>
      <c r="AB56" s="82"/>
    </row>
    <row r="57" spans="1:28" ht="15.75" thickBot="1">
      <c r="A57" s="282"/>
      <c r="B57" s="283"/>
      <c r="C57" s="127"/>
      <c r="D57" s="316"/>
      <c r="E57" s="316"/>
      <c r="F57" s="317"/>
      <c r="G57" s="231"/>
      <c r="H57" s="230"/>
      <c r="I57" s="231"/>
      <c r="J57" s="229"/>
      <c r="K57" s="250"/>
      <c r="L57" s="251"/>
      <c r="M57" s="255"/>
      <c r="N57" s="256"/>
      <c r="O57" s="255"/>
      <c r="P57" s="256"/>
      <c r="Q57" s="259"/>
      <c r="R57" s="258"/>
      <c r="S57" s="250"/>
      <c r="T57" s="251"/>
      <c r="U57" s="98"/>
      <c r="V57" s="103"/>
      <c r="W57" s="250"/>
      <c r="X57" s="251"/>
      <c r="Y57" s="186"/>
      <c r="Z57" s="96"/>
      <c r="AA57" s="198"/>
      <c r="AB57" s="77"/>
    </row>
    <row r="58" spans="1:28" ht="15.75" thickBot="1">
      <c r="A58" s="285"/>
      <c r="B58" s="309"/>
      <c r="C58" s="127"/>
      <c r="D58" s="316"/>
      <c r="E58" s="316"/>
      <c r="F58" s="317"/>
      <c r="G58" s="231"/>
      <c r="H58" s="230"/>
      <c r="I58" s="231"/>
      <c r="J58" s="229"/>
      <c r="K58" s="250"/>
      <c r="L58" s="251"/>
      <c r="M58" s="255"/>
      <c r="N58" s="256"/>
      <c r="O58" s="255"/>
      <c r="P58" s="256"/>
      <c r="Q58" s="259"/>
      <c r="R58" s="258"/>
      <c r="S58" s="250"/>
      <c r="T58" s="251"/>
      <c r="U58" s="98"/>
      <c r="V58" s="103"/>
      <c r="W58" s="250"/>
      <c r="X58" s="251"/>
      <c r="Y58" s="186"/>
      <c r="Z58" s="96"/>
      <c r="AA58" s="84"/>
      <c r="AB58" s="86"/>
    </row>
    <row r="59" spans="1:28" ht="15.75" thickBot="1">
      <c r="A59" s="359" t="s">
        <v>68</v>
      </c>
      <c r="B59" s="24" t="s">
        <v>69</v>
      </c>
      <c r="C59" s="332"/>
      <c r="D59" s="333"/>
      <c r="E59" s="333"/>
      <c r="F59" s="334"/>
      <c r="G59" s="335"/>
      <c r="H59" s="336"/>
      <c r="I59" s="336"/>
      <c r="J59" s="336"/>
      <c r="K59" s="289"/>
      <c r="L59" s="290"/>
      <c r="M59" s="291"/>
      <c r="N59" s="292"/>
      <c r="O59" s="291"/>
      <c r="P59" s="292"/>
      <c r="Q59" s="326"/>
      <c r="R59" s="294"/>
      <c r="S59" s="289"/>
      <c r="T59" s="290"/>
      <c r="U59" s="186"/>
      <c r="V59" s="96"/>
      <c r="W59" s="289"/>
      <c r="X59" s="290"/>
      <c r="Y59" s="186"/>
      <c r="Z59" s="96"/>
      <c r="AA59" s="169"/>
      <c r="AB59" s="96"/>
    </row>
    <row r="60" spans="1:28" ht="15.75" thickBot="1">
      <c r="A60" s="360"/>
      <c r="B60" s="25" t="s">
        <v>70</v>
      </c>
      <c r="C60" s="337"/>
      <c r="D60" s="338"/>
      <c r="E60" s="338"/>
      <c r="F60" s="339"/>
      <c r="G60" s="340"/>
      <c r="H60" s="341"/>
      <c r="I60" s="341"/>
      <c r="J60" s="341"/>
      <c r="K60" s="250"/>
      <c r="L60" s="251"/>
      <c r="M60" s="255"/>
      <c r="N60" s="256"/>
      <c r="O60" s="255"/>
      <c r="P60" s="256"/>
      <c r="Q60" s="259"/>
      <c r="R60" s="258"/>
      <c r="S60" s="250"/>
      <c r="T60" s="251"/>
      <c r="U60" s="98"/>
      <c r="V60" s="103"/>
      <c r="W60" s="250"/>
      <c r="X60" s="251"/>
      <c r="Y60" s="186"/>
      <c r="Z60" s="96"/>
      <c r="AA60" s="185"/>
      <c r="AB60" s="82"/>
    </row>
    <row r="61" spans="1:28" ht="15.75" thickBot="1">
      <c r="A61" s="360"/>
      <c r="B61" s="25" t="s">
        <v>71</v>
      </c>
      <c r="C61" s="327"/>
      <c r="D61" s="328"/>
      <c r="E61" s="328"/>
      <c r="F61" s="329"/>
      <c r="G61" s="330"/>
      <c r="H61" s="331"/>
      <c r="I61" s="331"/>
      <c r="J61" s="331"/>
      <c r="K61" s="250"/>
      <c r="L61" s="251"/>
      <c r="M61" s="255"/>
      <c r="N61" s="256"/>
      <c r="O61" s="255"/>
      <c r="P61" s="256"/>
      <c r="Q61" s="259"/>
      <c r="R61" s="258"/>
      <c r="S61" s="250"/>
      <c r="T61" s="251"/>
      <c r="U61" s="98"/>
      <c r="V61" s="103"/>
      <c r="W61" s="250"/>
      <c r="X61" s="251"/>
      <c r="Y61" s="186"/>
      <c r="Z61" s="96"/>
      <c r="AA61" s="198"/>
      <c r="AB61" s="77"/>
    </row>
    <row r="62" spans="1:28" ht="15.75" thickBot="1">
      <c r="A62" s="360"/>
      <c r="B62" s="25" t="s">
        <v>72</v>
      </c>
      <c r="C62" s="342"/>
      <c r="D62" s="343"/>
      <c r="E62" s="343"/>
      <c r="F62" s="343"/>
      <c r="G62" s="330"/>
      <c r="H62" s="331"/>
      <c r="I62" s="331"/>
      <c r="J62" s="331"/>
      <c r="K62" s="250"/>
      <c r="L62" s="251"/>
      <c r="M62" s="255"/>
      <c r="N62" s="256"/>
      <c r="O62" s="255"/>
      <c r="P62" s="256"/>
      <c r="Q62" s="259"/>
      <c r="R62" s="258"/>
      <c r="S62" s="250"/>
      <c r="T62" s="251"/>
      <c r="U62" s="98"/>
      <c r="V62" s="103"/>
      <c r="W62" s="250"/>
      <c r="X62" s="251"/>
      <c r="Y62" s="186"/>
      <c r="Z62" s="96"/>
      <c r="AA62" s="276"/>
      <c r="AB62" s="82"/>
    </row>
    <row r="63" spans="1:28" ht="15.75" thickBot="1">
      <c r="A63" s="360"/>
      <c r="B63" s="25" t="s">
        <v>72</v>
      </c>
      <c r="C63" s="327"/>
      <c r="D63" s="328"/>
      <c r="E63" s="328"/>
      <c r="F63" s="329"/>
      <c r="G63" s="330"/>
      <c r="H63" s="331"/>
      <c r="I63" s="331"/>
      <c r="J63" s="331"/>
      <c r="K63" s="250"/>
      <c r="L63" s="251"/>
      <c r="M63" s="255"/>
      <c r="N63" s="256"/>
      <c r="O63" s="255"/>
      <c r="P63" s="256"/>
      <c r="Q63" s="259"/>
      <c r="R63" s="258"/>
      <c r="S63" s="250"/>
      <c r="T63" s="251"/>
      <c r="U63" s="98"/>
      <c r="V63" s="103"/>
      <c r="W63" s="250"/>
      <c r="X63" s="251"/>
      <c r="Y63" s="186"/>
      <c r="Z63" s="96"/>
      <c r="AA63" s="276"/>
      <c r="AB63" s="82"/>
    </row>
    <row r="64" spans="1:28" ht="15.75" thickBot="1">
      <c r="A64" s="360"/>
      <c r="B64" s="25" t="s">
        <v>72</v>
      </c>
      <c r="C64" s="327"/>
      <c r="D64" s="328"/>
      <c r="E64" s="328"/>
      <c r="F64" s="329"/>
      <c r="G64" s="330"/>
      <c r="H64" s="331"/>
      <c r="I64" s="331"/>
      <c r="J64" s="331"/>
      <c r="K64" s="250"/>
      <c r="L64" s="251"/>
      <c r="M64" s="255"/>
      <c r="N64" s="256"/>
      <c r="O64" s="255"/>
      <c r="P64" s="256"/>
      <c r="Q64" s="259"/>
      <c r="R64" s="258"/>
      <c r="S64" s="250"/>
      <c r="T64" s="251"/>
      <c r="U64" s="98"/>
      <c r="V64" s="103"/>
      <c r="W64" s="250"/>
      <c r="X64" s="251"/>
      <c r="Y64" s="186"/>
      <c r="Z64" s="96"/>
      <c r="AA64" s="276"/>
      <c r="AB64" s="82"/>
    </row>
    <row r="65" spans="1:28" ht="15.75" thickBot="1">
      <c r="A65" s="360"/>
      <c r="B65" s="26" t="s">
        <v>72</v>
      </c>
      <c r="C65" s="344"/>
      <c r="D65" s="345"/>
      <c r="E65" s="345"/>
      <c r="F65" s="346"/>
      <c r="G65" s="347"/>
      <c r="H65" s="348"/>
      <c r="I65" s="348"/>
      <c r="J65" s="348"/>
      <c r="K65" s="250"/>
      <c r="L65" s="251"/>
      <c r="M65" s="255"/>
      <c r="N65" s="256"/>
      <c r="O65" s="255"/>
      <c r="P65" s="256"/>
      <c r="Q65" s="259"/>
      <c r="R65" s="258"/>
      <c r="S65" s="250"/>
      <c r="T65" s="251"/>
      <c r="U65" s="98"/>
      <c r="V65" s="103"/>
      <c r="W65" s="250"/>
      <c r="X65" s="251"/>
      <c r="Y65" s="186"/>
      <c r="Z65" s="96"/>
      <c r="AA65" s="80"/>
      <c r="AB65" s="82"/>
    </row>
    <row r="66" spans="1:28" ht="15.75" thickBot="1">
      <c r="A66" s="351" t="s">
        <v>1</v>
      </c>
      <c r="B66" s="352"/>
      <c r="C66" s="357"/>
      <c r="D66" s="358"/>
      <c r="E66" s="358"/>
      <c r="F66" s="358"/>
      <c r="G66" s="18"/>
      <c r="H66" s="19"/>
      <c r="I66" s="19"/>
      <c r="J66" s="19"/>
      <c r="K66" s="250"/>
      <c r="L66" s="251"/>
      <c r="M66" s="255"/>
      <c r="N66" s="256"/>
      <c r="O66" s="255"/>
      <c r="P66" s="256"/>
      <c r="Q66" s="257" t="s">
        <v>1</v>
      </c>
      <c r="R66" s="258"/>
      <c r="S66" s="250"/>
      <c r="T66" s="251"/>
      <c r="U66" s="186"/>
      <c r="V66" s="96"/>
      <c r="W66" s="250"/>
      <c r="X66" s="251"/>
      <c r="Y66" s="186"/>
      <c r="Z66" s="96"/>
      <c r="AA66" s="319"/>
      <c r="AB66" s="320"/>
    </row>
    <row r="67" spans="1:28" ht="15.75" thickBot="1">
      <c r="A67" s="353"/>
      <c r="B67" s="354"/>
      <c r="C67" s="349"/>
      <c r="D67" s="350"/>
      <c r="E67" s="350"/>
      <c r="F67" s="350"/>
      <c r="G67" s="20"/>
      <c r="H67" s="21"/>
      <c r="I67" s="21"/>
      <c r="J67" s="21"/>
      <c r="K67" s="250" t="s">
        <v>1</v>
      </c>
      <c r="L67" s="251"/>
      <c r="M67" s="255" t="s">
        <v>1</v>
      </c>
      <c r="N67" s="256"/>
      <c r="O67" s="255" t="s">
        <v>1</v>
      </c>
      <c r="P67" s="256"/>
      <c r="Q67" s="257" t="s">
        <v>1</v>
      </c>
      <c r="R67" s="258"/>
      <c r="S67" s="250" t="s">
        <v>1</v>
      </c>
      <c r="T67" s="251"/>
      <c r="U67" s="98"/>
      <c r="V67" s="103"/>
      <c r="W67" s="250" t="s">
        <v>1</v>
      </c>
      <c r="X67" s="251"/>
      <c r="Y67" s="186"/>
      <c r="Z67" s="96"/>
      <c r="AA67" s="321"/>
      <c r="AB67" s="322"/>
    </row>
    <row r="68" spans="1:28" ht="15.75" thickBot="1">
      <c r="A68" s="353"/>
      <c r="B68" s="354"/>
      <c r="C68" s="349"/>
      <c r="D68" s="350"/>
      <c r="E68" s="350"/>
      <c r="F68" s="350"/>
      <c r="G68" s="20"/>
      <c r="H68" s="21"/>
      <c r="I68" s="21"/>
      <c r="J68" s="21"/>
      <c r="K68" s="250" t="s">
        <v>1</v>
      </c>
      <c r="L68" s="251"/>
      <c r="M68" s="255"/>
      <c r="N68" s="256"/>
      <c r="O68" s="255"/>
      <c r="P68" s="256"/>
      <c r="Q68" s="257" t="s">
        <v>1</v>
      </c>
      <c r="R68" s="258"/>
      <c r="S68" s="250" t="s">
        <v>1</v>
      </c>
      <c r="T68" s="251"/>
      <c r="U68" s="98"/>
      <c r="V68" s="103"/>
      <c r="W68" s="250" t="s">
        <v>1</v>
      </c>
      <c r="X68" s="251"/>
      <c r="Y68" s="186"/>
      <c r="Z68" s="96"/>
      <c r="AA68" s="185"/>
      <c r="AB68" s="82"/>
    </row>
    <row r="69" spans="1:28" ht="15.75" thickBot="1">
      <c r="A69" s="353"/>
      <c r="B69" s="354"/>
      <c r="C69" s="349"/>
      <c r="D69" s="350"/>
      <c r="E69" s="350"/>
      <c r="F69" s="350"/>
      <c r="G69" s="20"/>
      <c r="H69" s="21"/>
      <c r="I69" s="21"/>
      <c r="J69" s="21"/>
      <c r="K69" s="250"/>
      <c r="L69" s="251"/>
      <c r="M69" s="255"/>
      <c r="N69" s="256"/>
      <c r="O69" s="255"/>
      <c r="P69" s="256"/>
      <c r="Q69" s="257" t="s">
        <v>1</v>
      </c>
      <c r="R69" s="258"/>
      <c r="S69" s="250"/>
      <c r="T69" s="251"/>
      <c r="U69" s="98"/>
      <c r="V69" s="103"/>
      <c r="W69" s="250"/>
      <c r="X69" s="251"/>
      <c r="Y69" s="186"/>
      <c r="Z69" s="96"/>
      <c r="AA69" s="364"/>
      <c r="AB69" s="365"/>
    </row>
    <row r="70" spans="1:28" ht="15.75" thickBot="1">
      <c r="A70" s="353"/>
      <c r="B70" s="354"/>
      <c r="C70" s="368"/>
      <c r="D70" s="369"/>
      <c r="E70" s="369"/>
      <c r="F70" s="369"/>
      <c r="G70" s="20"/>
      <c r="H70" s="21"/>
      <c r="I70" s="21"/>
      <c r="J70" s="21"/>
      <c r="K70" s="250" t="s">
        <v>1</v>
      </c>
      <c r="L70" s="251"/>
      <c r="M70" s="255"/>
      <c r="N70" s="256"/>
      <c r="O70" s="255"/>
      <c r="P70" s="256"/>
      <c r="Q70" s="257" t="s">
        <v>1</v>
      </c>
      <c r="R70" s="258"/>
      <c r="S70" s="250" t="s">
        <v>1</v>
      </c>
      <c r="T70" s="251"/>
      <c r="U70" s="98"/>
      <c r="V70" s="103"/>
      <c r="W70" s="250" t="s">
        <v>1</v>
      </c>
      <c r="X70" s="251"/>
      <c r="Y70" s="186"/>
      <c r="Z70" s="96"/>
      <c r="AA70" s="364"/>
      <c r="AB70" s="365"/>
    </row>
    <row r="71" spans="1:28" ht="15.75" thickBot="1">
      <c r="A71" s="353"/>
      <c r="B71" s="354"/>
      <c r="C71" s="361"/>
      <c r="D71" s="362"/>
      <c r="E71" s="363"/>
      <c r="F71" s="363"/>
      <c r="G71" s="22"/>
      <c r="H71" s="23"/>
      <c r="I71" s="23"/>
      <c r="J71" s="23"/>
      <c r="K71" s="263"/>
      <c r="L71" s="251"/>
      <c r="M71" s="264"/>
      <c r="N71" s="256"/>
      <c r="O71" s="264"/>
      <c r="P71" s="256"/>
      <c r="Q71" s="265"/>
      <c r="R71" s="258"/>
      <c r="S71" s="263"/>
      <c r="T71" s="251"/>
      <c r="U71" s="98"/>
      <c r="V71" s="103"/>
      <c r="W71" s="263"/>
      <c r="X71" s="251"/>
      <c r="Y71" s="186"/>
      <c r="Z71" s="96"/>
      <c r="AA71" s="364"/>
      <c r="AB71" s="365"/>
    </row>
    <row r="72" spans="1:28" ht="15.75" thickBot="1">
      <c r="A72" s="355"/>
      <c r="B72" s="356"/>
      <c r="C72" s="361"/>
      <c r="D72" s="362"/>
      <c r="E72" s="363"/>
      <c r="F72" s="363"/>
      <c r="G72" s="22"/>
      <c r="H72" s="23"/>
      <c r="I72" s="23"/>
      <c r="J72" s="23"/>
      <c r="K72" s="380"/>
      <c r="L72" s="381"/>
      <c r="M72" s="386"/>
      <c r="N72" s="387"/>
      <c r="O72" s="386"/>
      <c r="P72" s="387"/>
      <c r="Q72" s="257"/>
      <c r="R72" s="258"/>
      <c r="S72" s="380"/>
      <c r="T72" s="381"/>
      <c r="U72" s="98"/>
      <c r="V72" s="103"/>
      <c r="W72" s="380"/>
      <c r="X72" s="381"/>
      <c r="Y72" s="186"/>
      <c r="Z72" s="96"/>
      <c r="AA72" s="366"/>
      <c r="AB72" s="367"/>
    </row>
    <row r="73" spans="1:28">
      <c r="A73" s="382" t="s">
        <v>73</v>
      </c>
      <c r="B73" s="79"/>
      <c r="C73" s="383" t="s">
        <v>74</v>
      </c>
      <c r="D73" s="79"/>
      <c r="E73" s="383">
        <v>2</v>
      </c>
      <c r="F73" s="77"/>
      <c r="G73" s="384" t="s">
        <v>75</v>
      </c>
      <c r="H73" s="385"/>
      <c r="I73" s="81"/>
      <c r="J73" s="82"/>
      <c r="K73" s="370"/>
      <c r="L73" s="79"/>
      <c r="M73" s="79"/>
      <c r="N73" s="79"/>
      <c r="O73" s="77"/>
      <c r="P73" s="370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7"/>
    </row>
    <row r="74" spans="1:28" ht="15.75" thickBot="1">
      <c r="A74" s="80"/>
      <c r="B74" s="81"/>
      <c r="C74" s="80"/>
      <c r="D74" s="81"/>
      <c r="E74" s="80"/>
      <c r="F74" s="82"/>
      <c r="G74" s="133"/>
      <c r="H74" s="80"/>
      <c r="I74" s="81"/>
      <c r="J74" s="82"/>
      <c r="K74" s="84"/>
      <c r="L74" s="85"/>
      <c r="M74" s="85"/>
      <c r="N74" s="85"/>
      <c r="O74" s="86"/>
      <c r="P74" s="84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6"/>
    </row>
    <row r="75" spans="1:28" ht="15.75" thickBot="1">
      <c r="A75" s="376"/>
      <c r="B75" s="377"/>
      <c r="C75" s="377"/>
      <c r="D75" s="377"/>
      <c r="E75" s="377"/>
      <c r="F75" s="377"/>
      <c r="G75" s="377"/>
      <c r="H75" s="377"/>
      <c r="I75" s="377"/>
      <c r="J75" s="378"/>
      <c r="K75" s="379"/>
      <c r="L75" s="79"/>
      <c r="M75" s="370"/>
      <c r="N75" s="79"/>
      <c r="O75" s="370"/>
      <c r="P75" s="79"/>
      <c r="Q75" s="370"/>
      <c r="R75" s="79"/>
      <c r="S75" s="370"/>
      <c r="T75" s="79"/>
      <c r="U75" s="370"/>
      <c r="V75" s="79"/>
      <c r="W75" s="370"/>
      <c r="X75" s="79"/>
      <c r="Y75" s="93"/>
      <c r="Z75" s="77"/>
      <c r="AA75" s="371"/>
      <c r="AB75" s="75"/>
    </row>
    <row r="76" spans="1:28" ht="15.75" thickBot="1">
      <c r="A76" s="353" t="s">
        <v>1</v>
      </c>
      <c r="B76" s="354"/>
      <c r="C76" s="372"/>
      <c r="D76" s="146"/>
      <c r="E76" s="146"/>
      <c r="F76" s="146"/>
      <c r="G76" s="18"/>
      <c r="H76" s="19"/>
      <c r="I76" s="19"/>
      <c r="J76" s="27"/>
      <c r="K76" s="373"/>
      <c r="L76" s="374"/>
      <c r="M76" s="100"/>
      <c r="N76" s="258"/>
      <c r="O76" s="375"/>
      <c r="P76" s="103"/>
      <c r="Q76" s="100"/>
      <c r="R76" s="258"/>
      <c r="S76" s="388"/>
      <c r="T76" s="374"/>
      <c r="U76" s="98"/>
      <c r="V76" s="103"/>
      <c r="W76" s="375"/>
      <c r="X76" s="343"/>
      <c r="Y76" s="186"/>
      <c r="Z76" s="96"/>
      <c r="AA76" s="389"/>
      <c r="AB76" s="390"/>
    </row>
    <row r="77" spans="1:28" ht="15.75" thickBot="1">
      <c r="A77" s="353"/>
      <c r="B77" s="354"/>
      <c r="C77" s="342" t="s">
        <v>1</v>
      </c>
      <c r="D77" s="343"/>
      <c r="E77" s="343"/>
      <c r="F77" s="343"/>
      <c r="G77" s="20"/>
      <c r="H77" s="21"/>
      <c r="I77" s="21"/>
      <c r="J77" s="28"/>
      <c r="K77" s="373"/>
      <c r="L77" s="374"/>
      <c r="M77" s="100"/>
      <c r="N77" s="258"/>
      <c r="O77" s="375"/>
      <c r="P77" s="103"/>
      <c r="Q77" s="100"/>
      <c r="R77" s="258"/>
      <c r="S77" s="388"/>
      <c r="T77" s="374"/>
      <c r="U77" s="98"/>
      <c r="V77" s="103"/>
      <c r="W77" s="375"/>
      <c r="X77" s="343"/>
      <c r="Y77" s="186"/>
      <c r="Z77" s="96"/>
      <c r="AA77" s="391"/>
      <c r="AB77" s="392"/>
    </row>
    <row r="78" spans="1:28" ht="15.75" thickBot="1">
      <c r="A78" s="353"/>
      <c r="B78" s="354"/>
      <c r="C78" s="342" t="s">
        <v>1</v>
      </c>
      <c r="D78" s="343"/>
      <c r="E78" s="343"/>
      <c r="F78" s="343"/>
      <c r="G78" s="20"/>
      <c r="H78" s="21"/>
      <c r="I78" s="21"/>
      <c r="J78" s="28"/>
      <c r="K78" s="373"/>
      <c r="L78" s="374"/>
      <c r="M78" s="100"/>
      <c r="N78" s="258"/>
      <c r="O78" s="375"/>
      <c r="P78" s="103"/>
      <c r="Q78" s="100"/>
      <c r="R78" s="258"/>
      <c r="S78" s="388"/>
      <c r="T78" s="374"/>
      <c r="U78" s="98"/>
      <c r="V78" s="103"/>
      <c r="W78" s="375"/>
      <c r="X78" s="343"/>
      <c r="Y78" s="186"/>
      <c r="Z78" s="96"/>
      <c r="AA78" s="29"/>
      <c r="AB78" s="30"/>
    </row>
    <row r="79" spans="1:28" ht="15.75" thickBot="1">
      <c r="A79" s="353"/>
      <c r="B79" s="354"/>
      <c r="C79" s="393" t="s">
        <v>1</v>
      </c>
      <c r="D79" s="394"/>
      <c r="E79" s="394"/>
      <c r="F79" s="394"/>
      <c r="G79" s="20"/>
      <c r="H79" s="21"/>
      <c r="I79" s="21"/>
      <c r="J79" s="28"/>
      <c r="K79" s="373"/>
      <c r="L79" s="374"/>
      <c r="M79" s="100"/>
      <c r="N79" s="258"/>
      <c r="O79" s="375"/>
      <c r="P79" s="103"/>
      <c r="Q79" s="100"/>
      <c r="R79" s="258"/>
      <c r="S79" s="388"/>
      <c r="T79" s="374"/>
      <c r="U79" s="98"/>
      <c r="V79" s="103"/>
      <c r="W79" s="375"/>
      <c r="X79" s="343"/>
      <c r="Y79" s="186"/>
      <c r="Z79" s="96"/>
      <c r="AA79" s="31"/>
      <c r="AB79" s="32"/>
    </row>
    <row r="80" spans="1:28" ht="15.75" thickBot="1">
      <c r="A80" s="353"/>
      <c r="B80" s="354"/>
      <c r="C80" s="342" t="s">
        <v>1</v>
      </c>
      <c r="D80" s="343"/>
      <c r="E80" s="343"/>
      <c r="F80" s="343"/>
      <c r="G80" s="20"/>
      <c r="H80" s="21"/>
      <c r="I80" s="21"/>
      <c r="J80" s="28"/>
      <c r="K80" s="373"/>
      <c r="L80" s="374"/>
      <c r="M80" s="100"/>
      <c r="N80" s="258"/>
      <c r="O80" s="375"/>
      <c r="P80" s="103"/>
      <c r="Q80" s="100"/>
      <c r="R80" s="258"/>
      <c r="S80" s="388"/>
      <c r="T80" s="374"/>
      <c r="U80" s="98"/>
      <c r="V80" s="103"/>
      <c r="W80" s="375"/>
      <c r="X80" s="343"/>
      <c r="Y80" s="186"/>
      <c r="Z80" s="96"/>
      <c r="AA80" s="404"/>
      <c r="AB80" s="405"/>
    </row>
    <row r="81" spans="1:28" ht="15.75" thickBot="1">
      <c r="A81" s="353"/>
      <c r="B81" s="354"/>
      <c r="C81" s="410"/>
      <c r="D81" s="411"/>
      <c r="E81" s="411"/>
      <c r="F81" s="411"/>
      <c r="G81" s="20"/>
      <c r="H81" s="21"/>
      <c r="I81" s="21"/>
      <c r="J81" s="28"/>
      <c r="K81" s="373"/>
      <c r="L81" s="374"/>
      <c r="M81" s="100"/>
      <c r="N81" s="258"/>
      <c r="O81" s="375"/>
      <c r="P81" s="103"/>
      <c r="Q81" s="100"/>
      <c r="R81" s="258"/>
      <c r="S81" s="388"/>
      <c r="T81" s="374"/>
      <c r="U81" s="98"/>
      <c r="V81" s="103"/>
      <c r="W81" s="375"/>
      <c r="X81" s="343"/>
      <c r="Y81" s="186"/>
      <c r="Z81" s="96"/>
      <c r="AA81" s="406"/>
      <c r="AB81" s="407"/>
    </row>
    <row r="82" spans="1:28" ht="15.75" thickBot="1">
      <c r="A82" s="355"/>
      <c r="B82" s="356"/>
      <c r="C82" s="395"/>
      <c r="D82" s="396"/>
      <c r="E82" s="396"/>
      <c r="F82" s="396"/>
      <c r="G82" s="22"/>
      <c r="H82" s="23"/>
      <c r="I82" s="23"/>
      <c r="J82" s="33"/>
      <c r="K82" s="373"/>
      <c r="L82" s="374"/>
      <c r="M82" s="397"/>
      <c r="N82" s="398"/>
      <c r="O82" s="399"/>
      <c r="P82" s="400"/>
      <c r="Q82" s="397"/>
      <c r="R82" s="398"/>
      <c r="S82" s="401"/>
      <c r="T82" s="402"/>
      <c r="U82" s="275"/>
      <c r="V82" s="167"/>
      <c r="W82" s="403"/>
      <c r="X82" s="338"/>
      <c r="Y82" s="186"/>
      <c r="Z82" s="96"/>
      <c r="AA82" s="408"/>
      <c r="AB82" s="409"/>
    </row>
    <row r="83" spans="1:28" ht="15.75" thickBot="1">
      <c r="A83" s="234"/>
      <c r="B83" s="81"/>
      <c r="C83" s="419" t="s">
        <v>1</v>
      </c>
      <c r="D83" s="417"/>
      <c r="E83" s="420"/>
      <c r="F83" s="34"/>
      <c r="G83" s="35"/>
      <c r="H83" s="36"/>
      <c r="I83" s="13"/>
      <c r="J83" s="14"/>
      <c r="K83" s="414"/>
      <c r="L83" s="415"/>
      <c r="M83" s="421"/>
      <c r="N83" s="422"/>
      <c r="O83" s="375"/>
      <c r="P83" s="103"/>
      <c r="Q83" s="421"/>
      <c r="R83" s="422"/>
      <c r="S83" s="414"/>
      <c r="T83" s="415"/>
      <c r="U83" s="186"/>
      <c r="V83" s="96"/>
      <c r="W83" s="416"/>
      <c r="X83" s="417"/>
      <c r="Y83" s="186"/>
      <c r="Z83" s="96"/>
      <c r="AA83" s="418"/>
      <c r="AB83" s="82"/>
    </row>
    <row r="84" spans="1:28" ht="15.75" thickBot="1">
      <c r="A84" s="80"/>
      <c r="B84" s="81"/>
      <c r="C84" s="412" t="s">
        <v>1</v>
      </c>
      <c r="D84" s="343"/>
      <c r="E84" s="413"/>
      <c r="F84" s="37"/>
      <c r="G84" s="38"/>
      <c r="H84" s="38"/>
      <c r="I84" s="39"/>
      <c r="J84" s="40"/>
      <c r="K84" s="388"/>
      <c r="L84" s="374"/>
      <c r="M84" s="100"/>
      <c r="N84" s="258"/>
      <c r="O84" s="375"/>
      <c r="P84" s="103"/>
      <c r="Q84" s="100"/>
      <c r="R84" s="258"/>
      <c r="S84" s="388"/>
      <c r="T84" s="374"/>
      <c r="U84" s="98"/>
      <c r="V84" s="103"/>
      <c r="W84" s="375"/>
      <c r="X84" s="343"/>
      <c r="Y84" s="186"/>
      <c r="Z84" s="96"/>
      <c r="AA84" s="80"/>
      <c r="AB84" s="82"/>
    </row>
    <row r="85" spans="1:28" ht="15.75" thickBot="1">
      <c r="A85" s="80"/>
      <c r="B85" s="81"/>
      <c r="C85" s="412" t="s">
        <v>1</v>
      </c>
      <c r="D85" s="343"/>
      <c r="E85" s="413"/>
      <c r="F85" s="41"/>
      <c r="G85" s="38"/>
      <c r="H85" s="38"/>
      <c r="I85" s="39"/>
      <c r="J85" s="40"/>
      <c r="K85" s="388"/>
      <c r="L85" s="374"/>
      <c r="M85" s="100"/>
      <c r="N85" s="258"/>
      <c r="O85" s="375"/>
      <c r="P85" s="103"/>
      <c r="Q85" s="100"/>
      <c r="R85" s="258"/>
      <c r="S85" s="388"/>
      <c r="T85" s="374"/>
      <c r="U85" s="98"/>
      <c r="V85" s="103"/>
      <c r="W85" s="375"/>
      <c r="X85" s="343"/>
      <c r="Y85" s="186"/>
      <c r="Z85" s="96"/>
      <c r="AA85" s="84"/>
      <c r="AB85" s="86"/>
    </row>
    <row r="86" spans="1:28" ht="15.75" thickBot="1">
      <c r="A86" s="80"/>
      <c r="B86" s="81"/>
      <c r="C86" s="412" t="s">
        <v>1</v>
      </c>
      <c r="D86" s="343"/>
      <c r="E86" s="413"/>
      <c r="F86" s="37"/>
      <c r="G86" s="38"/>
      <c r="H86" s="38"/>
      <c r="I86" s="39"/>
      <c r="J86" s="40"/>
      <c r="K86" s="388"/>
      <c r="L86" s="425"/>
      <c r="M86" s="100"/>
      <c r="N86" s="258"/>
      <c r="O86" s="375"/>
      <c r="P86" s="103"/>
      <c r="Q86" s="100"/>
      <c r="R86" s="258"/>
      <c r="S86" s="388"/>
      <c r="T86" s="374"/>
      <c r="U86" s="98"/>
      <c r="V86" s="103"/>
      <c r="W86" s="375"/>
      <c r="X86" s="343"/>
      <c r="Y86" s="186"/>
      <c r="Z86" s="96"/>
      <c r="AA86" s="187"/>
      <c r="AB86" s="77"/>
    </row>
    <row r="87" spans="1:28" ht="15.75" thickBot="1">
      <c r="A87" s="80"/>
      <c r="B87" s="81"/>
      <c r="C87" s="412" t="s">
        <v>1</v>
      </c>
      <c r="D87" s="343"/>
      <c r="E87" s="413"/>
      <c r="F87" s="37"/>
      <c r="G87" s="38"/>
      <c r="H87" s="38"/>
      <c r="I87" s="39"/>
      <c r="J87" s="40"/>
      <c r="K87" s="388"/>
      <c r="L87" s="374"/>
      <c r="M87" s="100"/>
      <c r="N87" s="258"/>
      <c r="O87" s="375"/>
      <c r="P87" s="103"/>
      <c r="Q87" s="100"/>
      <c r="R87" s="258"/>
      <c r="S87" s="423"/>
      <c r="T87" s="424"/>
      <c r="U87" s="98"/>
      <c r="V87" s="103"/>
      <c r="W87" s="375"/>
      <c r="X87" s="343"/>
      <c r="Y87" s="186"/>
      <c r="Z87" s="96"/>
      <c r="AA87" s="80"/>
      <c r="AB87" s="82"/>
    </row>
    <row r="88" spans="1:28" ht="15.75" thickBot="1">
      <c r="A88" s="80"/>
      <c r="B88" s="81"/>
      <c r="C88" s="412"/>
      <c r="D88" s="343"/>
      <c r="E88" s="413"/>
      <c r="F88" s="42"/>
      <c r="G88" s="38"/>
      <c r="H88" s="38"/>
      <c r="I88" s="39"/>
      <c r="J88" s="40"/>
      <c r="K88" s="388"/>
      <c r="L88" s="374"/>
      <c r="M88" s="100"/>
      <c r="N88" s="258"/>
      <c r="O88" s="375"/>
      <c r="P88" s="103"/>
      <c r="Q88" s="100"/>
      <c r="R88" s="258"/>
      <c r="S88" s="388"/>
      <c r="T88" s="374"/>
      <c r="U88" s="98"/>
      <c r="V88" s="103"/>
      <c r="W88" s="375"/>
      <c r="X88" s="343"/>
      <c r="Y88" s="186"/>
      <c r="Z88" s="96"/>
      <c r="AA88" s="80"/>
      <c r="AB88" s="82"/>
    </row>
    <row r="89" spans="1:28" ht="15.75" thickBot="1">
      <c r="A89" s="80"/>
      <c r="B89" s="81"/>
      <c r="C89" s="412"/>
      <c r="D89" s="343"/>
      <c r="E89" s="413"/>
      <c r="F89" s="37"/>
      <c r="G89" s="38"/>
      <c r="H89" s="38"/>
      <c r="I89" s="39"/>
      <c r="J89" s="40"/>
      <c r="K89" s="388"/>
      <c r="L89" s="374"/>
      <c r="M89" s="100"/>
      <c r="N89" s="258"/>
      <c r="O89" s="375"/>
      <c r="P89" s="103"/>
      <c r="Q89" s="100"/>
      <c r="R89" s="258"/>
      <c r="S89" s="388"/>
      <c r="T89" s="374"/>
      <c r="U89" s="98"/>
      <c r="V89" s="103"/>
      <c r="W89" s="375"/>
      <c r="X89" s="343"/>
      <c r="Y89" s="186"/>
      <c r="Z89" s="96"/>
      <c r="AA89" s="80"/>
      <c r="AB89" s="82"/>
    </row>
    <row r="90" spans="1:28" ht="15.75" thickBot="1">
      <c r="A90" s="80"/>
      <c r="B90" s="81"/>
      <c r="C90" s="412"/>
      <c r="D90" s="343"/>
      <c r="E90" s="413"/>
      <c r="F90" s="37"/>
      <c r="G90" s="38"/>
      <c r="H90" s="38"/>
      <c r="I90" s="39"/>
      <c r="J90" s="40"/>
      <c r="K90" s="388"/>
      <c r="L90" s="374"/>
      <c r="M90" s="100"/>
      <c r="N90" s="258"/>
      <c r="O90" s="375"/>
      <c r="P90" s="103"/>
      <c r="Q90" s="100"/>
      <c r="R90" s="258"/>
      <c r="S90" s="388"/>
      <c r="T90" s="374"/>
      <c r="U90" s="98"/>
      <c r="V90" s="103"/>
      <c r="W90" s="375"/>
      <c r="X90" s="343"/>
      <c r="Y90" s="186"/>
      <c r="Z90" s="96"/>
      <c r="AA90" s="80"/>
      <c r="AB90" s="82"/>
    </row>
    <row r="91" spans="1:28" ht="15.75" thickBot="1">
      <c r="A91" s="80"/>
      <c r="B91" s="81"/>
      <c r="C91" s="412"/>
      <c r="D91" s="343"/>
      <c r="E91" s="413"/>
      <c r="F91" s="37"/>
      <c r="G91" s="38"/>
      <c r="H91" s="38"/>
      <c r="I91" s="39"/>
      <c r="J91" s="40"/>
      <c r="K91" s="388"/>
      <c r="L91" s="374"/>
      <c r="M91" s="100"/>
      <c r="N91" s="258"/>
      <c r="O91" s="375"/>
      <c r="P91" s="103"/>
      <c r="Q91" s="100"/>
      <c r="R91" s="258"/>
      <c r="S91" s="388"/>
      <c r="T91" s="374"/>
      <c r="U91" s="98"/>
      <c r="V91" s="103"/>
      <c r="W91" s="375"/>
      <c r="X91" s="343"/>
      <c r="Y91" s="186"/>
      <c r="Z91" s="96"/>
      <c r="AA91" s="80"/>
      <c r="AB91" s="82"/>
    </row>
    <row r="92" spans="1:28" ht="15.75" thickBot="1">
      <c r="A92" s="80"/>
      <c r="B92" s="81"/>
      <c r="C92" s="412"/>
      <c r="D92" s="343"/>
      <c r="E92" s="413"/>
      <c r="F92" s="37"/>
      <c r="G92" s="38"/>
      <c r="H92" s="38"/>
      <c r="I92" s="39"/>
      <c r="J92" s="40"/>
      <c r="K92" s="388"/>
      <c r="L92" s="374"/>
      <c r="M92" s="100"/>
      <c r="N92" s="258"/>
      <c r="O92" s="375"/>
      <c r="P92" s="103"/>
      <c r="Q92" s="100"/>
      <c r="R92" s="258"/>
      <c r="S92" s="388"/>
      <c r="T92" s="374"/>
      <c r="U92" s="98"/>
      <c r="V92" s="103"/>
      <c r="W92" s="375"/>
      <c r="X92" s="343"/>
      <c r="Y92" s="186"/>
      <c r="Z92" s="96"/>
      <c r="AA92" s="84"/>
      <c r="AB92" s="86"/>
    </row>
    <row r="93" spans="1:28" ht="15.75" thickBot="1">
      <c r="A93" s="80"/>
      <c r="B93" s="81"/>
      <c r="C93" s="412"/>
      <c r="D93" s="343"/>
      <c r="E93" s="413"/>
      <c r="F93" s="37"/>
      <c r="G93" s="38"/>
      <c r="H93" s="38"/>
      <c r="I93" s="39"/>
      <c r="J93" s="40"/>
      <c r="K93" s="388"/>
      <c r="L93" s="374"/>
      <c r="M93" s="100"/>
      <c r="N93" s="258"/>
      <c r="O93" s="375"/>
      <c r="P93" s="103"/>
      <c r="Q93" s="100"/>
      <c r="R93" s="258"/>
      <c r="S93" s="388"/>
      <c r="T93" s="374"/>
      <c r="U93" s="98"/>
      <c r="V93" s="103"/>
      <c r="W93" s="375"/>
      <c r="X93" s="343"/>
      <c r="Y93" s="186"/>
      <c r="Z93" s="96"/>
      <c r="AA93" s="154"/>
      <c r="AB93" s="77"/>
    </row>
    <row r="94" spans="1:28" ht="15.75" thickBot="1">
      <c r="A94" s="80"/>
      <c r="B94" s="81"/>
      <c r="C94" s="412"/>
      <c r="D94" s="343"/>
      <c r="E94" s="413"/>
      <c r="F94" s="37"/>
      <c r="G94" s="38"/>
      <c r="H94" s="38"/>
      <c r="I94" s="39"/>
      <c r="J94" s="40"/>
      <c r="K94" s="388"/>
      <c r="L94" s="374"/>
      <c r="M94" s="100"/>
      <c r="N94" s="258"/>
      <c r="O94" s="375"/>
      <c r="P94" s="103"/>
      <c r="Q94" s="100"/>
      <c r="R94" s="258"/>
      <c r="S94" s="388"/>
      <c r="T94" s="374"/>
      <c r="U94" s="98"/>
      <c r="V94" s="103"/>
      <c r="W94" s="375"/>
      <c r="X94" s="343"/>
      <c r="Y94" s="186"/>
      <c r="Z94" s="96"/>
      <c r="AA94" s="80"/>
      <c r="AB94" s="82"/>
    </row>
    <row r="95" spans="1:28" ht="15.75" thickBot="1">
      <c r="A95" s="80"/>
      <c r="B95" s="81"/>
      <c r="C95" s="412"/>
      <c r="D95" s="343"/>
      <c r="E95" s="413"/>
      <c r="F95" s="37"/>
      <c r="G95" s="38"/>
      <c r="H95" s="38"/>
      <c r="I95" s="39"/>
      <c r="J95" s="40"/>
      <c r="K95" s="388"/>
      <c r="L95" s="374"/>
      <c r="M95" s="100"/>
      <c r="N95" s="258"/>
      <c r="O95" s="375"/>
      <c r="P95" s="103"/>
      <c r="Q95" s="100"/>
      <c r="R95" s="258"/>
      <c r="S95" s="388"/>
      <c r="T95" s="374"/>
      <c r="U95" s="98"/>
      <c r="V95" s="103"/>
      <c r="W95" s="375"/>
      <c r="X95" s="343"/>
      <c r="Y95" s="186"/>
      <c r="Z95" s="96"/>
      <c r="AA95" s="84"/>
      <c r="AB95" s="86"/>
    </row>
    <row r="96" spans="1:28" ht="15.75" thickBot="1">
      <c r="A96" s="80"/>
      <c r="B96" s="81"/>
      <c r="C96" s="412"/>
      <c r="D96" s="343"/>
      <c r="E96" s="413"/>
      <c r="F96" s="37"/>
      <c r="G96" s="38"/>
      <c r="H96" s="38"/>
      <c r="I96" s="39"/>
      <c r="J96" s="40"/>
      <c r="K96" s="388"/>
      <c r="L96" s="374"/>
      <c r="M96" s="100"/>
      <c r="N96" s="258"/>
      <c r="O96" s="375"/>
      <c r="P96" s="103"/>
      <c r="Q96" s="100"/>
      <c r="R96" s="258"/>
      <c r="S96" s="388"/>
      <c r="T96" s="374"/>
      <c r="U96" s="98"/>
      <c r="V96" s="103"/>
      <c r="W96" s="375"/>
      <c r="X96" s="343"/>
      <c r="Y96" s="186"/>
      <c r="Z96" s="96"/>
      <c r="AA96" s="198"/>
      <c r="AB96" s="77"/>
    </row>
    <row r="97" spans="1:28" ht="15.75" thickBot="1">
      <c r="A97" s="80"/>
      <c r="B97" s="81"/>
      <c r="C97" s="412"/>
      <c r="D97" s="343"/>
      <c r="E97" s="413"/>
      <c r="F97" s="37"/>
      <c r="G97" s="38"/>
      <c r="H97" s="38"/>
      <c r="I97" s="39"/>
      <c r="J97" s="40"/>
      <c r="K97" s="388"/>
      <c r="L97" s="374"/>
      <c r="M97" s="100"/>
      <c r="N97" s="258"/>
      <c r="O97" s="375"/>
      <c r="P97" s="103"/>
      <c r="Q97" s="100"/>
      <c r="R97" s="258"/>
      <c r="S97" s="388"/>
      <c r="T97" s="374"/>
      <c r="U97" s="98"/>
      <c r="V97" s="103"/>
      <c r="W97" s="375"/>
      <c r="X97" s="343"/>
      <c r="Y97" s="186"/>
      <c r="Z97" s="96"/>
      <c r="AA97" s="80"/>
      <c r="AB97" s="82"/>
    </row>
    <row r="98" spans="1:28" ht="15.75" thickBot="1">
      <c r="A98" s="80"/>
      <c r="B98" s="81"/>
      <c r="C98" s="441"/>
      <c r="D98" s="338"/>
      <c r="E98" s="442"/>
      <c r="F98" s="43"/>
      <c r="G98" s="44"/>
      <c r="H98" s="44"/>
      <c r="I98" s="45"/>
      <c r="J98" s="46"/>
      <c r="K98" s="401"/>
      <c r="L98" s="402"/>
      <c r="M98" s="443"/>
      <c r="N98" s="444"/>
      <c r="O98" s="403"/>
      <c r="P98" s="167"/>
      <c r="Q98" s="443"/>
      <c r="R98" s="444"/>
      <c r="S98" s="401"/>
      <c r="T98" s="402"/>
      <c r="U98" s="275"/>
      <c r="V98" s="167"/>
      <c r="W98" s="403"/>
      <c r="X98" s="338"/>
      <c r="Y98" s="186"/>
      <c r="Z98" s="96"/>
      <c r="AA98" s="80"/>
      <c r="AB98" s="82"/>
    </row>
    <row r="99" spans="1:28">
      <c r="A99" s="426"/>
      <c r="B99" s="429" t="s">
        <v>76</v>
      </c>
      <c r="C99" s="430"/>
      <c r="D99" s="430"/>
      <c r="E99" s="431"/>
      <c r="F99" s="47" t="s">
        <v>1</v>
      </c>
      <c r="G99" s="432" t="s">
        <v>77</v>
      </c>
      <c r="H99" s="433"/>
      <c r="I99" s="434" t="s">
        <v>78</v>
      </c>
      <c r="J99" s="435"/>
      <c r="K99" s="48"/>
      <c r="L99" s="49"/>
      <c r="M99" s="48"/>
      <c r="N99" s="49"/>
      <c r="O99" s="48"/>
      <c r="P99" s="49"/>
      <c r="Q99" s="48"/>
      <c r="R99" s="49"/>
      <c r="S99" s="48"/>
      <c r="T99" s="49"/>
      <c r="U99" s="48"/>
      <c r="V99" s="49"/>
      <c r="W99" s="48"/>
      <c r="X99" s="49"/>
      <c r="Y99" s="436"/>
      <c r="Z99" s="437"/>
      <c r="AA99" s="429"/>
      <c r="AB99" s="437"/>
    </row>
    <row r="100" spans="1:28">
      <c r="A100" s="427"/>
      <c r="B100" s="438" t="s">
        <v>80</v>
      </c>
      <c r="C100" s="439"/>
      <c r="D100" s="439"/>
      <c r="E100" s="440"/>
      <c r="F100" s="50" t="s">
        <v>1</v>
      </c>
      <c r="G100" s="231" t="s">
        <v>81</v>
      </c>
      <c r="H100" s="103"/>
      <c r="I100" s="231"/>
      <c r="J100" s="230"/>
      <c r="K100" s="51" t="s">
        <v>1</v>
      </c>
      <c r="L100" s="52" t="s">
        <v>1</v>
      </c>
      <c r="M100" s="53"/>
      <c r="N100" s="54"/>
      <c r="O100" s="51">
        <v>40</v>
      </c>
      <c r="P100" s="52">
        <v>0.75</v>
      </c>
      <c r="Q100" s="55" t="s">
        <v>1</v>
      </c>
      <c r="R100" s="56" t="s">
        <v>1</v>
      </c>
      <c r="S100" s="51"/>
      <c r="T100" s="52"/>
      <c r="U100" s="53"/>
      <c r="V100" s="54"/>
      <c r="W100" s="51"/>
      <c r="X100" s="52"/>
      <c r="Y100" s="98"/>
      <c r="Z100" s="445"/>
      <c r="AA100" s="446"/>
      <c r="AB100" s="445"/>
    </row>
    <row r="101" spans="1:28">
      <c r="A101" s="427"/>
      <c r="B101" s="438" t="s">
        <v>82</v>
      </c>
      <c r="C101" s="439"/>
      <c r="D101" s="439"/>
      <c r="E101" s="440"/>
      <c r="F101" s="50" t="s">
        <v>1</v>
      </c>
      <c r="G101" s="231" t="s">
        <v>81</v>
      </c>
      <c r="H101" s="103"/>
      <c r="I101" s="231"/>
      <c r="J101" s="230"/>
      <c r="K101" s="51" t="s">
        <v>1</v>
      </c>
      <c r="L101" s="52" t="s">
        <v>1</v>
      </c>
      <c r="M101" s="53"/>
      <c r="N101" s="54"/>
      <c r="O101" s="51">
        <v>3</v>
      </c>
      <c r="P101" s="52">
        <v>0.25</v>
      </c>
      <c r="Q101" s="55" t="s">
        <v>1</v>
      </c>
      <c r="R101" s="56" t="s">
        <v>1</v>
      </c>
      <c r="S101" s="51"/>
      <c r="T101" s="52"/>
      <c r="U101" s="53"/>
      <c r="V101" s="54"/>
      <c r="W101" s="51"/>
      <c r="X101" s="52"/>
      <c r="Y101" s="98"/>
      <c r="Z101" s="445"/>
      <c r="AA101" s="446"/>
      <c r="AB101" s="445"/>
    </row>
    <row r="102" spans="1:28">
      <c r="A102" s="427"/>
      <c r="B102" s="438" t="s">
        <v>83</v>
      </c>
      <c r="C102" s="439"/>
      <c r="D102" s="439"/>
      <c r="E102" s="440"/>
      <c r="F102" s="50"/>
      <c r="G102" s="231" t="s">
        <v>81</v>
      </c>
      <c r="H102" s="103"/>
      <c r="I102" s="231"/>
      <c r="J102" s="230"/>
      <c r="K102" s="51" t="s">
        <v>1</v>
      </c>
      <c r="L102" s="52" t="s">
        <v>1</v>
      </c>
      <c r="M102" s="53"/>
      <c r="N102" s="54"/>
      <c r="O102" s="51">
        <v>35</v>
      </c>
      <c r="P102" s="52">
        <v>0.75</v>
      </c>
      <c r="Q102" s="57"/>
      <c r="R102" s="58"/>
      <c r="S102" s="51"/>
      <c r="T102" s="52"/>
      <c r="U102" s="53"/>
      <c r="V102" s="54"/>
      <c r="W102" s="51"/>
      <c r="X102" s="52"/>
      <c r="Y102" s="98"/>
      <c r="Z102" s="445"/>
      <c r="AA102" s="446"/>
      <c r="AB102" s="445"/>
    </row>
    <row r="103" spans="1:28">
      <c r="A103" s="427"/>
      <c r="B103" s="438"/>
      <c r="C103" s="439"/>
      <c r="D103" s="439"/>
      <c r="E103" s="440"/>
      <c r="F103" s="50"/>
      <c r="G103" s="231" t="s">
        <v>1</v>
      </c>
      <c r="H103" s="103"/>
      <c r="I103" s="231"/>
      <c r="J103" s="230"/>
      <c r="K103" s="51" t="s">
        <v>1</v>
      </c>
      <c r="L103" s="52" t="s">
        <v>1</v>
      </c>
      <c r="M103" s="53"/>
      <c r="N103" s="54"/>
      <c r="O103" s="51" t="s">
        <v>1</v>
      </c>
      <c r="P103" s="52" t="s">
        <v>1</v>
      </c>
      <c r="Q103" s="53"/>
      <c r="R103" s="54"/>
      <c r="S103" s="51"/>
      <c r="T103" s="52"/>
      <c r="U103" s="53"/>
      <c r="V103" s="54"/>
      <c r="W103" s="51"/>
      <c r="X103" s="52"/>
      <c r="Y103" s="98"/>
      <c r="Z103" s="445"/>
      <c r="AA103" s="446"/>
      <c r="AB103" s="445"/>
    </row>
    <row r="104" spans="1:28">
      <c r="A104" s="427"/>
      <c r="B104" s="438"/>
      <c r="C104" s="439"/>
      <c r="D104" s="439"/>
      <c r="E104" s="440"/>
      <c r="F104" s="50"/>
      <c r="G104" s="231" t="s">
        <v>1</v>
      </c>
      <c r="H104" s="103"/>
      <c r="I104" s="231"/>
      <c r="J104" s="230"/>
      <c r="K104" s="51" t="s">
        <v>1</v>
      </c>
      <c r="L104" s="52" t="s">
        <v>1</v>
      </c>
      <c r="M104" s="53"/>
      <c r="N104" s="54"/>
      <c r="O104" s="51" t="s">
        <v>1</v>
      </c>
      <c r="P104" s="52" t="s">
        <v>1</v>
      </c>
      <c r="Q104" s="53"/>
      <c r="R104" s="54"/>
      <c r="S104" s="51"/>
      <c r="T104" s="52"/>
      <c r="U104" s="53"/>
      <c r="V104" s="54"/>
      <c r="W104" s="51"/>
      <c r="X104" s="52"/>
      <c r="Y104" s="98"/>
      <c r="Z104" s="445"/>
      <c r="AA104" s="446"/>
      <c r="AB104" s="445"/>
    </row>
    <row r="105" spans="1:28">
      <c r="A105" s="427"/>
      <c r="B105" s="438"/>
      <c r="C105" s="439"/>
      <c r="D105" s="439"/>
      <c r="E105" s="440"/>
      <c r="F105" s="50"/>
      <c r="G105" s="231"/>
      <c r="H105" s="103"/>
      <c r="I105" s="231"/>
      <c r="J105" s="230"/>
      <c r="K105" s="51"/>
      <c r="L105" s="52"/>
      <c r="M105" s="53"/>
      <c r="N105" s="54"/>
      <c r="O105" s="51"/>
      <c r="P105" s="52"/>
      <c r="Q105" s="53"/>
      <c r="R105" s="54"/>
      <c r="S105" s="51"/>
      <c r="T105" s="52"/>
      <c r="U105" s="53"/>
      <c r="V105" s="54"/>
      <c r="W105" s="51"/>
      <c r="X105" s="52"/>
      <c r="Y105" s="98"/>
      <c r="Z105" s="445"/>
      <c r="AA105" s="446"/>
      <c r="AB105" s="445"/>
    </row>
    <row r="106" spans="1:28">
      <c r="A106" s="427"/>
      <c r="B106" s="447"/>
      <c r="C106" s="448"/>
      <c r="D106" s="448"/>
      <c r="E106" s="449"/>
      <c r="F106" s="50"/>
      <c r="G106" s="231"/>
      <c r="H106" s="103"/>
      <c r="I106" s="40"/>
      <c r="J106" s="59"/>
      <c r="K106" s="51"/>
      <c r="L106" s="52"/>
      <c r="M106" s="53"/>
      <c r="N106" s="54"/>
      <c r="O106" s="51"/>
      <c r="P106" s="52"/>
      <c r="Q106" s="53"/>
      <c r="R106" s="54"/>
      <c r="S106" s="51"/>
      <c r="T106" s="52"/>
      <c r="U106" s="53"/>
      <c r="V106" s="54"/>
      <c r="W106" s="51"/>
      <c r="X106" s="52"/>
      <c r="Y106" s="98"/>
      <c r="Z106" s="445"/>
      <c r="AA106" s="446"/>
      <c r="AB106" s="445"/>
    </row>
    <row r="107" spans="1:28">
      <c r="A107" s="427"/>
      <c r="B107" s="438"/>
      <c r="C107" s="439"/>
      <c r="D107" s="439"/>
      <c r="E107" s="440"/>
      <c r="F107" s="50"/>
      <c r="G107" s="231"/>
      <c r="H107" s="103"/>
      <c r="I107" s="231"/>
      <c r="J107" s="230"/>
      <c r="K107" s="51"/>
      <c r="L107" s="52"/>
      <c r="M107" s="53"/>
      <c r="N107" s="54"/>
      <c r="O107" s="51"/>
      <c r="P107" s="52"/>
      <c r="Q107" s="53"/>
      <c r="R107" s="54"/>
      <c r="S107" s="51"/>
      <c r="T107" s="52"/>
      <c r="U107" s="53"/>
      <c r="V107" s="54"/>
      <c r="W107" s="51"/>
      <c r="X107" s="52"/>
      <c r="Y107" s="98"/>
      <c r="Z107" s="445"/>
      <c r="AA107" s="446"/>
      <c r="AB107" s="445"/>
    </row>
    <row r="108" spans="1:28">
      <c r="A108" s="427"/>
      <c r="B108" s="438"/>
      <c r="C108" s="439"/>
      <c r="D108" s="439"/>
      <c r="E108" s="440"/>
      <c r="F108" s="50"/>
      <c r="G108" s="231"/>
      <c r="H108" s="103"/>
      <c r="I108" s="231"/>
      <c r="J108" s="230"/>
      <c r="K108" s="51"/>
      <c r="L108" s="52"/>
      <c r="M108" s="53"/>
      <c r="N108" s="54"/>
      <c r="O108" s="51"/>
      <c r="P108" s="52"/>
      <c r="Q108" s="53"/>
      <c r="R108" s="54"/>
      <c r="S108" s="51"/>
      <c r="T108" s="52"/>
      <c r="U108" s="53"/>
      <c r="V108" s="54"/>
      <c r="W108" s="51"/>
      <c r="X108" s="52"/>
      <c r="Y108" s="98"/>
      <c r="Z108" s="445"/>
      <c r="AA108" s="446"/>
      <c r="AB108" s="445"/>
    </row>
    <row r="109" spans="1:28">
      <c r="A109" s="427"/>
      <c r="B109" s="438"/>
      <c r="C109" s="439"/>
      <c r="D109" s="439"/>
      <c r="E109" s="440"/>
      <c r="F109" s="50"/>
      <c r="G109" s="231"/>
      <c r="H109" s="103"/>
      <c r="I109" s="231"/>
      <c r="J109" s="230"/>
      <c r="K109" s="51"/>
      <c r="L109" s="52"/>
      <c r="M109" s="53"/>
      <c r="N109" s="54"/>
      <c r="O109" s="51"/>
      <c r="P109" s="52"/>
      <c r="Q109" s="53"/>
      <c r="R109" s="54"/>
      <c r="S109" s="51"/>
      <c r="T109" s="52"/>
      <c r="U109" s="53"/>
      <c r="V109" s="54"/>
      <c r="W109" s="51"/>
      <c r="X109" s="52"/>
      <c r="Y109" s="98"/>
      <c r="Z109" s="445"/>
      <c r="AA109" s="446"/>
      <c r="AB109" s="445"/>
    </row>
    <row r="110" spans="1:28">
      <c r="A110" s="427"/>
      <c r="B110" s="446"/>
      <c r="C110" s="343"/>
      <c r="D110" s="343"/>
      <c r="E110" s="413"/>
      <c r="F110" s="60"/>
      <c r="G110" s="231"/>
      <c r="H110" s="103"/>
      <c r="I110" s="231"/>
      <c r="J110" s="230"/>
      <c r="K110" s="51"/>
      <c r="L110" s="52"/>
      <c r="M110" s="53"/>
      <c r="N110" s="54"/>
      <c r="O110" s="51"/>
      <c r="P110" s="52"/>
      <c r="Q110" s="53"/>
      <c r="R110" s="54"/>
      <c r="S110" s="51"/>
      <c r="T110" s="52"/>
      <c r="U110" s="53"/>
      <c r="V110" s="54"/>
      <c r="W110" s="51"/>
      <c r="X110" s="52"/>
      <c r="Y110" s="98"/>
      <c r="Z110" s="445"/>
      <c r="AA110" s="446"/>
      <c r="AB110" s="445"/>
    </row>
    <row r="111" spans="1:28">
      <c r="A111" s="427"/>
      <c r="B111" s="446"/>
      <c r="C111" s="343"/>
      <c r="D111" s="343"/>
      <c r="E111" s="413"/>
      <c r="F111" s="60"/>
      <c r="G111" s="231"/>
      <c r="H111" s="103"/>
      <c r="I111" s="231"/>
      <c r="J111" s="230"/>
      <c r="K111" s="51"/>
      <c r="L111" s="52"/>
      <c r="M111" s="53"/>
      <c r="N111" s="54"/>
      <c r="O111" s="51"/>
      <c r="P111" s="52"/>
      <c r="Q111" s="53"/>
      <c r="R111" s="54"/>
      <c r="S111" s="51"/>
      <c r="T111" s="52"/>
      <c r="U111" s="53"/>
      <c r="V111" s="54"/>
      <c r="W111" s="51"/>
      <c r="X111" s="52"/>
      <c r="Y111" s="98"/>
      <c r="Z111" s="445"/>
      <c r="AA111" s="446"/>
      <c r="AB111" s="445"/>
    </row>
    <row r="112" spans="1:28">
      <c r="A112" s="427"/>
      <c r="B112" s="446"/>
      <c r="C112" s="343"/>
      <c r="D112" s="343"/>
      <c r="E112" s="413"/>
      <c r="F112" s="60"/>
      <c r="G112" s="231"/>
      <c r="H112" s="103"/>
      <c r="I112" s="231"/>
      <c r="J112" s="230"/>
      <c r="K112" s="51"/>
      <c r="L112" s="52"/>
      <c r="M112" s="53"/>
      <c r="N112" s="54"/>
      <c r="O112" s="51"/>
      <c r="P112" s="52"/>
      <c r="Q112" s="53"/>
      <c r="R112" s="54"/>
      <c r="S112" s="51"/>
      <c r="T112" s="52"/>
      <c r="U112" s="53"/>
      <c r="V112" s="54"/>
      <c r="W112" s="51"/>
      <c r="X112" s="52"/>
      <c r="Y112" s="98"/>
      <c r="Z112" s="445"/>
      <c r="AA112" s="446"/>
      <c r="AB112" s="445"/>
    </row>
    <row r="113" spans="1:28">
      <c r="A113" s="427"/>
      <c r="B113" s="446"/>
      <c r="C113" s="343"/>
      <c r="D113" s="343"/>
      <c r="E113" s="413"/>
      <c r="F113" s="60"/>
      <c r="G113" s="231"/>
      <c r="H113" s="103"/>
      <c r="I113" s="231"/>
      <c r="J113" s="230"/>
      <c r="K113" s="61"/>
      <c r="L113" s="62"/>
      <c r="M113" s="63"/>
      <c r="N113" s="64"/>
      <c r="O113" s="61"/>
      <c r="P113" s="62"/>
      <c r="Q113" s="63"/>
      <c r="R113" s="64"/>
      <c r="S113" s="61"/>
      <c r="T113" s="62"/>
      <c r="U113" s="63"/>
      <c r="V113" s="64"/>
      <c r="W113" s="61"/>
      <c r="X113" s="62"/>
      <c r="Y113" s="98"/>
      <c r="Z113" s="445"/>
      <c r="AA113" s="446"/>
      <c r="AB113" s="445"/>
    </row>
    <row r="114" spans="1:28">
      <c r="A114" s="427"/>
      <c r="B114" s="450"/>
      <c r="C114" s="146"/>
      <c r="D114" s="146"/>
      <c r="E114" s="451"/>
      <c r="F114" s="65"/>
      <c r="G114" s="231"/>
      <c r="H114" s="103"/>
      <c r="I114" s="231"/>
      <c r="J114" s="230"/>
      <c r="K114" s="51"/>
      <c r="L114" s="52"/>
      <c r="M114" s="53"/>
      <c r="N114" s="54"/>
      <c r="O114" s="51"/>
      <c r="P114" s="52"/>
      <c r="Q114" s="53"/>
      <c r="R114" s="54"/>
      <c r="S114" s="51"/>
      <c r="T114" s="52"/>
      <c r="U114" s="53"/>
      <c r="V114" s="54"/>
      <c r="W114" s="51"/>
      <c r="X114" s="52"/>
      <c r="Y114" s="98"/>
      <c r="Z114" s="445"/>
      <c r="AA114" s="446"/>
      <c r="AB114" s="445"/>
    </row>
    <row r="115" spans="1:28">
      <c r="A115" s="427"/>
      <c r="B115" s="446"/>
      <c r="C115" s="343"/>
      <c r="D115" s="343"/>
      <c r="E115" s="413"/>
      <c r="F115" s="60"/>
      <c r="G115" s="231"/>
      <c r="H115" s="103"/>
      <c r="I115" s="231"/>
      <c r="J115" s="230"/>
      <c r="K115" s="51"/>
      <c r="L115" s="52"/>
      <c r="M115" s="53"/>
      <c r="N115" s="54"/>
      <c r="O115" s="51"/>
      <c r="P115" s="52"/>
      <c r="Q115" s="53"/>
      <c r="R115" s="54"/>
      <c r="S115" s="51"/>
      <c r="T115" s="52"/>
      <c r="U115" s="53"/>
      <c r="V115" s="54"/>
      <c r="W115" s="51"/>
      <c r="X115" s="52"/>
      <c r="Y115" s="98"/>
      <c r="Z115" s="445"/>
      <c r="AA115" s="446"/>
      <c r="AB115" s="445"/>
    </row>
    <row r="116" spans="1:28">
      <c r="A116" s="427"/>
      <c r="B116" s="446"/>
      <c r="C116" s="343"/>
      <c r="D116" s="343"/>
      <c r="E116" s="413"/>
      <c r="F116" s="60"/>
      <c r="G116" s="231"/>
      <c r="H116" s="103"/>
      <c r="I116" s="231"/>
      <c r="J116" s="230"/>
      <c r="K116" s="51"/>
      <c r="L116" s="52"/>
      <c r="M116" s="53"/>
      <c r="N116" s="54"/>
      <c r="O116" s="51"/>
      <c r="P116" s="52"/>
      <c r="Q116" s="53"/>
      <c r="R116" s="54"/>
      <c r="S116" s="51"/>
      <c r="T116" s="52"/>
      <c r="U116" s="53"/>
      <c r="V116" s="54"/>
      <c r="W116" s="51"/>
      <c r="X116" s="52"/>
      <c r="Y116" s="98"/>
      <c r="Z116" s="445"/>
      <c r="AA116" s="446"/>
      <c r="AB116" s="445"/>
    </row>
    <row r="117" spans="1:28">
      <c r="A117" s="427"/>
      <c r="B117" s="446"/>
      <c r="C117" s="343"/>
      <c r="D117" s="343"/>
      <c r="E117" s="413"/>
      <c r="F117" s="60"/>
      <c r="G117" s="231"/>
      <c r="H117" s="103"/>
      <c r="I117" s="231"/>
      <c r="J117" s="230"/>
      <c r="K117" s="51"/>
      <c r="L117" s="52"/>
      <c r="M117" s="53"/>
      <c r="N117" s="54"/>
      <c r="O117" s="51"/>
      <c r="P117" s="52"/>
      <c r="Q117" s="53"/>
      <c r="R117" s="54"/>
      <c r="S117" s="51"/>
      <c r="T117" s="52"/>
      <c r="U117" s="53"/>
      <c r="V117" s="54"/>
      <c r="W117" s="51"/>
      <c r="X117" s="52"/>
      <c r="Y117" s="98"/>
      <c r="Z117" s="445"/>
      <c r="AA117" s="446"/>
      <c r="AB117" s="445"/>
    </row>
    <row r="118" spans="1:28" ht="15.75" thickBot="1">
      <c r="A118" s="428"/>
      <c r="B118" s="452"/>
      <c r="C118" s="453"/>
      <c r="D118" s="453"/>
      <c r="E118" s="454"/>
      <c r="F118" s="66"/>
      <c r="G118" s="455"/>
      <c r="H118" s="400"/>
      <c r="I118" s="455"/>
      <c r="J118" s="456"/>
      <c r="K118" s="67"/>
      <c r="L118" s="68"/>
      <c r="M118" s="69"/>
      <c r="N118" s="70"/>
      <c r="O118" s="67"/>
      <c r="P118" s="68"/>
      <c r="Q118" s="69"/>
      <c r="R118" s="70"/>
      <c r="S118" s="67"/>
      <c r="T118" s="68"/>
      <c r="U118" s="69"/>
      <c r="V118" s="70"/>
      <c r="W118" s="67"/>
      <c r="X118" s="68"/>
      <c r="Y118" s="98"/>
      <c r="Z118" s="445"/>
      <c r="AA118" s="452"/>
      <c r="AB118" s="457"/>
    </row>
  </sheetData>
  <mergeCells count="1042">
    <mergeCell ref="B117:E117"/>
    <mergeCell ref="G117:H117"/>
    <mergeCell ref="I117:J117"/>
    <mergeCell ref="Y117:Z117"/>
    <mergeCell ref="AA117:AB117"/>
    <mergeCell ref="B118:E118"/>
    <mergeCell ref="G118:H118"/>
    <mergeCell ref="I118:J118"/>
    <mergeCell ref="Y118:Z118"/>
    <mergeCell ref="AA118:AB118"/>
    <mergeCell ref="B115:E115"/>
    <mergeCell ref="G115:H115"/>
    <mergeCell ref="I115:J115"/>
    <mergeCell ref="Y115:Z115"/>
    <mergeCell ref="AA115:AB115"/>
    <mergeCell ref="B116:E116"/>
    <mergeCell ref="G116:H116"/>
    <mergeCell ref="I116:J116"/>
    <mergeCell ref="Y116:Z116"/>
    <mergeCell ref="AA116:AB116"/>
    <mergeCell ref="B113:E113"/>
    <mergeCell ref="G113:H113"/>
    <mergeCell ref="I113:J113"/>
    <mergeCell ref="Y113:Z113"/>
    <mergeCell ref="AA113:AB113"/>
    <mergeCell ref="B114:E114"/>
    <mergeCell ref="G114:H114"/>
    <mergeCell ref="I114:J114"/>
    <mergeCell ref="Y114:Z114"/>
    <mergeCell ref="AA114:AB114"/>
    <mergeCell ref="B111:E111"/>
    <mergeCell ref="G111:H111"/>
    <mergeCell ref="I111:J111"/>
    <mergeCell ref="Y111:Z111"/>
    <mergeCell ref="AA111:AB111"/>
    <mergeCell ref="B112:E112"/>
    <mergeCell ref="G112:H112"/>
    <mergeCell ref="I112:J112"/>
    <mergeCell ref="Y112:Z112"/>
    <mergeCell ref="AA112:AB112"/>
    <mergeCell ref="B109:E109"/>
    <mergeCell ref="G109:H109"/>
    <mergeCell ref="I109:J109"/>
    <mergeCell ref="Y109:Z109"/>
    <mergeCell ref="AA109:AB109"/>
    <mergeCell ref="B110:E110"/>
    <mergeCell ref="G110:H110"/>
    <mergeCell ref="I110:J110"/>
    <mergeCell ref="Y110:Z110"/>
    <mergeCell ref="AA110:AB110"/>
    <mergeCell ref="B107:E107"/>
    <mergeCell ref="G107:H107"/>
    <mergeCell ref="I107:J107"/>
    <mergeCell ref="Y107:Z107"/>
    <mergeCell ref="AA107:AB107"/>
    <mergeCell ref="B108:E108"/>
    <mergeCell ref="G108:H108"/>
    <mergeCell ref="I108:J108"/>
    <mergeCell ref="Y108:Z108"/>
    <mergeCell ref="AA108:AB108"/>
    <mergeCell ref="AA99:AB99"/>
    <mergeCell ref="B100:E100"/>
    <mergeCell ref="G100:H100"/>
    <mergeCell ref="I100:J100"/>
    <mergeCell ref="Y100:Z100"/>
    <mergeCell ref="AA100:AB100"/>
    <mergeCell ref="U98:V98"/>
    <mergeCell ref="W98:X98"/>
    <mergeCell ref="Y98:Z98"/>
    <mergeCell ref="B105:E105"/>
    <mergeCell ref="G105:H105"/>
    <mergeCell ref="I105:J105"/>
    <mergeCell ref="Y105:Z105"/>
    <mergeCell ref="AA105:AB105"/>
    <mergeCell ref="B106:E106"/>
    <mergeCell ref="G106:H106"/>
    <mergeCell ref="Y106:Z106"/>
    <mergeCell ref="AA106:AB106"/>
    <mergeCell ref="B103:E103"/>
    <mergeCell ref="G103:H103"/>
    <mergeCell ref="I103:J103"/>
    <mergeCell ref="Y103:Z103"/>
    <mergeCell ref="AA103:AB103"/>
    <mergeCell ref="B104:E104"/>
    <mergeCell ref="G104:H104"/>
    <mergeCell ref="I104:J104"/>
    <mergeCell ref="Y104:Z104"/>
    <mergeCell ref="AA104:AB104"/>
    <mergeCell ref="A99:A118"/>
    <mergeCell ref="B99:E99"/>
    <mergeCell ref="G99:H99"/>
    <mergeCell ref="I99:J99"/>
    <mergeCell ref="Y99:Z99"/>
    <mergeCell ref="B101:E101"/>
    <mergeCell ref="G101:H101"/>
    <mergeCell ref="C98:E98"/>
    <mergeCell ref="K98:L98"/>
    <mergeCell ref="M98:N98"/>
    <mergeCell ref="O98:P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U97:V97"/>
    <mergeCell ref="W97:X97"/>
    <mergeCell ref="Y97:Z97"/>
    <mergeCell ref="A83:B98"/>
    <mergeCell ref="I101:J101"/>
    <mergeCell ref="Y101:Z101"/>
    <mergeCell ref="AA101:AB101"/>
    <mergeCell ref="B102:E102"/>
    <mergeCell ref="G102:H102"/>
    <mergeCell ref="I102:J102"/>
    <mergeCell ref="Y102:Z102"/>
    <mergeCell ref="AA102:AB102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W94:X94"/>
    <mergeCell ref="Y94:Z94"/>
    <mergeCell ref="C95:E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B95"/>
    <mergeCell ref="C94:E94"/>
    <mergeCell ref="K94:L94"/>
    <mergeCell ref="M94:N94"/>
    <mergeCell ref="O94:P94"/>
    <mergeCell ref="Q94:R94"/>
    <mergeCell ref="S94:T94"/>
    <mergeCell ref="U94:V94"/>
    <mergeCell ref="U92:V92"/>
    <mergeCell ref="W92:X92"/>
    <mergeCell ref="Y92:Z92"/>
    <mergeCell ref="C93:E93"/>
    <mergeCell ref="K93:L93"/>
    <mergeCell ref="M93:N93"/>
    <mergeCell ref="O93:P93"/>
    <mergeCell ref="Q93:R93"/>
    <mergeCell ref="S93:T93"/>
    <mergeCell ref="U93:V93"/>
    <mergeCell ref="Y95:Z95"/>
    <mergeCell ref="W89:X89"/>
    <mergeCell ref="Y89:Z89"/>
    <mergeCell ref="W87:X87"/>
    <mergeCell ref="Y87:Z87"/>
    <mergeCell ref="C88:E88"/>
    <mergeCell ref="K88:L88"/>
    <mergeCell ref="M88:N88"/>
    <mergeCell ref="O88:P88"/>
    <mergeCell ref="Q88:R88"/>
    <mergeCell ref="S88:T88"/>
    <mergeCell ref="U88:V88"/>
    <mergeCell ref="W88:X88"/>
    <mergeCell ref="S91:T91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Q90:R90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W86:X86"/>
    <mergeCell ref="Y86:Z86"/>
    <mergeCell ref="AA86:AB92"/>
    <mergeCell ref="C87:E87"/>
    <mergeCell ref="K87:L87"/>
    <mergeCell ref="M87:N87"/>
    <mergeCell ref="O87:P87"/>
    <mergeCell ref="Q87:R87"/>
    <mergeCell ref="S87:T87"/>
    <mergeCell ref="U87:V87"/>
    <mergeCell ref="U85:V85"/>
    <mergeCell ref="W85:X85"/>
    <mergeCell ref="Y85:Z85"/>
    <mergeCell ref="C86:E86"/>
    <mergeCell ref="K86:L86"/>
    <mergeCell ref="M86:N86"/>
    <mergeCell ref="O86:P86"/>
    <mergeCell ref="Q86:R86"/>
    <mergeCell ref="S86:T86"/>
    <mergeCell ref="U86:V86"/>
    <mergeCell ref="C90:E90"/>
    <mergeCell ref="K90:L90"/>
    <mergeCell ref="M90:N90"/>
    <mergeCell ref="O90:P90"/>
    <mergeCell ref="Y88:Z88"/>
    <mergeCell ref="C89:E89"/>
    <mergeCell ref="K89:L89"/>
    <mergeCell ref="M89:N89"/>
    <mergeCell ref="O89:P89"/>
    <mergeCell ref="Q89:R89"/>
    <mergeCell ref="S89:T89"/>
    <mergeCell ref="U89:V89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S85:T85"/>
    <mergeCell ref="S83:T83"/>
    <mergeCell ref="U83:V83"/>
    <mergeCell ref="W83:X83"/>
    <mergeCell ref="Y83:Z83"/>
    <mergeCell ref="AA83:AB85"/>
    <mergeCell ref="C84:E84"/>
    <mergeCell ref="K84:L84"/>
    <mergeCell ref="M84:N84"/>
    <mergeCell ref="O84:P84"/>
    <mergeCell ref="Q84:R84"/>
    <mergeCell ref="C83:E83"/>
    <mergeCell ref="K83:L83"/>
    <mergeCell ref="M83:N83"/>
    <mergeCell ref="O83:P83"/>
    <mergeCell ref="Q83:R83"/>
    <mergeCell ref="Y81:Z81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Y80:Z80"/>
    <mergeCell ref="AA80:AB82"/>
    <mergeCell ref="C81:F81"/>
    <mergeCell ref="K81:L81"/>
    <mergeCell ref="M81:N81"/>
    <mergeCell ref="O81:P81"/>
    <mergeCell ref="Q81:R81"/>
    <mergeCell ref="S81:T81"/>
    <mergeCell ref="U81:V81"/>
    <mergeCell ref="W81:X81"/>
    <mergeCell ref="W79:X79"/>
    <mergeCell ref="Y79:Z79"/>
    <mergeCell ref="C80:F80"/>
    <mergeCell ref="K80:L80"/>
    <mergeCell ref="M80:N80"/>
    <mergeCell ref="O80:P80"/>
    <mergeCell ref="Q80:R80"/>
    <mergeCell ref="S80:T80"/>
    <mergeCell ref="U80:V80"/>
    <mergeCell ref="W80:X80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S77:T77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S76:T76"/>
    <mergeCell ref="U76:V76"/>
    <mergeCell ref="W76:X76"/>
    <mergeCell ref="Y76:Z76"/>
    <mergeCell ref="AA76:AB77"/>
    <mergeCell ref="C77:F77"/>
    <mergeCell ref="K77:L77"/>
    <mergeCell ref="M77:N77"/>
    <mergeCell ref="O77:P77"/>
    <mergeCell ref="Q77:R77"/>
    <mergeCell ref="U75:V75"/>
    <mergeCell ref="W75:X75"/>
    <mergeCell ref="Y75:Z75"/>
    <mergeCell ref="AA75:AB75"/>
    <mergeCell ref="A76:B82"/>
    <mergeCell ref="C76:F76"/>
    <mergeCell ref="K76:L76"/>
    <mergeCell ref="M76:N76"/>
    <mergeCell ref="O76:P76"/>
    <mergeCell ref="Q76:R76"/>
    <mergeCell ref="A75:J75"/>
    <mergeCell ref="K75:L75"/>
    <mergeCell ref="M75:N75"/>
    <mergeCell ref="O75:P75"/>
    <mergeCell ref="Q75:R75"/>
    <mergeCell ref="S75:T75"/>
    <mergeCell ref="U72:V72"/>
    <mergeCell ref="W72:X72"/>
    <mergeCell ref="Y72:Z72"/>
    <mergeCell ref="A73:B74"/>
    <mergeCell ref="C73:D74"/>
    <mergeCell ref="E73:F74"/>
    <mergeCell ref="G73:G74"/>
    <mergeCell ref="H73:J74"/>
    <mergeCell ref="K73:O74"/>
    <mergeCell ref="P73:AB74"/>
    <mergeCell ref="C72:F72"/>
    <mergeCell ref="K72:L72"/>
    <mergeCell ref="M72:N72"/>
    <mergeCell ref="O72:P72"/>
    <mergeCell ref="Q72:R72"/>
    <mergeCell ref="S72:T72"/>
    <mergeCell ref="M71:N71"/>
    <mergeCell ref="O71:P71"/>
    <mergeCell ref="Q71:R71"/>
    <mergeCell ref="S71:T71"/>
    <mergeCell ref="U71:V71"/>
    <mergeCell ref="W71:X71"/>
    <mergeCell ref="Y71:Z71"/>
    <mergeCell ref="Y69:Z69"/>
    <mergeCell ref="AA69:AB72"/>
    <mergeCell ref="C70:F70"/>
    <mergeCell ref="K70:L70"/>
    <mergeCell ref="M70:N70"/>
    <mergeCell ref="O70:P70"/>
    <mergeCell ref="Q70:R70"/>
    <mergeCell ref="S70:T70"/>
    <mergeCell ref="U70:V70"/>
    <mergeCell ref="W70:X70"/>
    <mergeCell ref="A66:B72"/>
    <mergeCell ref="C66:F66"/>
    <mergeCell ref="K66:L66"/>
    <mergeCell ref="M66:N66"/>
    <mergeCell ref="O66:P66"/>
    <mergeCell ref="Q66:R66"/>
    <mergeCell ref="S66:T66"/>
    <mergeCell ref="U66:V66"/>
    <mergeCell ref="A59:A65"/>
    <mergeCell ref="Y68:Z68"/>
    <mergeCell ref="AA68:AB68"/>
    <mergeCell ref="C69:F69"/>
    <mergeCell ref="K69:L69"/>
    <mergeCell ref="M69:N69"/>
    <mergeCell ref="O69:P69"/>
    <mergeCell ref="Q69:R69"/>
    <mergeCell ref="S69:T69"/>
    <mergeCell ref="U69:V69"/>
    <mergeCell ref="W69:X69"/>
    <mergeCell ref="W67:X67"/>
    <mergeCell ref="Y67:Z67"/>
    <mergeCell ref="C68:F68"/>
    <mergeCell ref="K68:L68"/>
    <mergeCell ref="M68:N68"/>
    <mergeCell ref="O68:P68"/>
    <mergeCell ref="Q68:R68"/>
    <mergeCell ref="S68:T68"/>
    <mergeCell ref="U68:V68"/>
    <mergeCell ref="W68:X68"/>
    <mergeCell ref="Y70:Z70"/>
    <mergeCell ref="C71:F71"/>
    <mergeCell ref="K71:L71"/>
    <mergeCell ref="C64:F64"/>
    <mergeCell ref="G64:J64"/>
    <mergeCell ref="K64:L64"/>
    <mergeCell ref="M64:N64"/>
    <mergeCell ref="O64:P64"/>
    <mergeCell ref="Q64:R64"/>
    <mergeCell ref="S64:T64"/>
    <mergeCell ref="U64:V64"/>
    <mergeCell ref="W66:X66"/>
    <mergeCell ref="Y66:Z66"/>
    <mergeCell ref="AA66:AB67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W62:X62"/>
    <mergeCell ref="Y62:Z62"/>
    <mergeCell ref="C63:F63"/>
    <mergeCell ref="G63:J63"/>
    <mergeCell ref="K63:L63"/>
    <mergeCell ref="M63:N63"/>
    <mergeCell ref="O63:P63"/>
    <mergeCell ref="Q63:R63"/>
    <mergeCell ref="S63:T63"/>
    <mergeCell ref="U63:V63"/>
    <mergeCell ref="Y61:Z61"/>
    <mergeCell ref="AA61:AB65"/>
    <mergeCell ref="C62:F62"/>
    <mergeCell ref="G62:J62"/>
    <mergeCell ref="K62:L62"/>
    <mergeCell ref="M62:N62"/>
    <mergeCell ref="O62:P62"/>
    <mergeCell ref="Q62:R62"/>
    <mergeCell ref="S62:T62"/>
    <mergeCell ref="U62:V62"/>
    <mergeCell ref="W64:X64"/>
    <mergeCell ref="Y64:Z64"/>
    <mergeCell ref="C65:F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0:AB60"/>
    <mergeCell ref="C61:F61"/>
    <mergeCell ref="G61:J61"/>
    <mergeCell ref="K61:L61"/>
    <mergeCell ref="M61:N61"/>
    <mergeCell ref="O61:P61"/>
    <mergeCell ref="Q61:R61"/>
    <mergeCell ref="S61:T61"/>
    <mergeCell ref="U61:V61"/>
    <mergeCell ref="W61:X61"/>
    <mergeCell ref="O60:P60"/>
    <mergeCell ref="Q60:R60"/>
    <mergeCell ref="S60:T60"/>
    <mergeCell ref="U60:V60"/>
    <mergeCell ref="W60:X60"/>
    <mergeCell ref="Y60:Z60"/>
    <mergeCell ref="Q59:R59"/>
    <mergeCell ref="S59:T59"/>
    <mergeCell ref="U59:V59"/>
    <mergeCell ref="W59:X59"/>
    <mergeCell ref="Y59:Z59"/>
    <mergeCell ref="AA59:AB59"/>
    <mergeCell ref="C59:F59"/>
    <mergeCell ref="G59:J59"/>
    <mergeCell ref="K59:L59"/>
    <mergeCell ref="M59:N59"/>
    <mergeCell ref="O59:P59"/>
    <mergeCell ref="C60:F60"/>
    <mergeCell ref="G60:J60"/>
    <mergeCell ref="K60:L60"/>
    <mergeCell ref="M60:N60"/>
    <mergeCell ref="M58:N58"/>
    <mergeCell ref="O58:P58"/>
    <mergeCell ref="Q58:R58"/>
    <mergeCell ref="S58:T58"/>
    <mergeCell ref="U58:V58"/>
    <mergeCell ref="W58:X58"/>
    <mergeCell ref="Q57:R57"/>
    <mergeCell ref="S57:T57"/>
    <mergeCell ref="U57:V57"/>
    <mergeCell ref="W57:X57"/>
    <mergeCell ref="Y57:Z57"/>
    <mergeCell ref="AA57:AB58"/>
    <mergeCell ref="Y58:Z58"/>
    <mergeCell ref="U56:V56"/>
    <mergeCell ref="W56:X56"/>
    <mergeCell ref="Y56:Z56"/>
    <mergeCell ref="AA56:AB56"/>
    <mergeCell ref="M56:N56"/>
    <mergeCell ref="O56:P56"/>
    <mergeCell ref="Q56:R56"/>
    <mergeCell ref="S56:T56"/>
    <mergeCell ref="AA54:AB55"/>
    <mergeCell ref="C55:F55"/>
    <mergeCell ref="G55:H55"/>
    <mergeCell ref="I55:J55"/>
    <mergeCell ref="K55:L55"/>
    <mergeCell ref="M55:N55"/>
    <mergeCell ref="O55:P55"/>
    <mergeCell ref="Q55:R55"/>
    <mergeCell ref="S55:T55"/>
    <mergeCell ref="U55:V55"/>
    <mergeCell ref="O54:P54"/>
    <mergeCell ref="Q54:R54"/>
    <mergeCell ref="S54:T54"/>
    <mergeCell ref="U54:V54"/>
    <mergeCell ref="W54:X54"/>
    <mergeCell ref="Y54:Z54"/>
    <mergeCell ref="A54:B58"/>
    <mergeCell ref="C54:F54"/>
    <mergeCell ref="G54:H54"/>
    <mergeCell ref="I54:J54"/>
    <mergeCell ref="K54:L54"/>
    <mergeCell ref="M54:N54"/>
    <mergeCell ref="C58:F58"/>
    <mergeCell ref="G58:H58"/>
    <mergeCell ref="I58:J58"/>
    <mergeCell ref="K58:L58"/>
    <mergeCell ref="Y52:Z52"/>
    <mergeCell ref="C53:F53"/>
    <mergeCell ref="K53:L53"/>
    <mergeCell ref="M53:N53"/>
    <mergeCell ref="O53:P53"/>
    <mergeCell ref="Q53:R53"/>
    <mergeCell ref="S53:T53"/>
    <mergeCell ref="U53:V53"/>
    <mergeCell ref="W53:X53"/>
    <mergeCell ref="Y53:Z53"/>
    <mergeCell ref="C57:F57"/>
    <mergeCell ref="G57:H57"/>
    <mergeCell ref="I57:J57"/>
    <mergeCell ref="K57:L57"/>
    <mergeCell ref="M57:N57"/>
    <mergeCell ref="O57:P57"/>
    <mergeCell ref="W55:X55"/>
    <mergeCell ref="Y55:Z55"/>
    <mergeCell ref="C56:F56"/>
    <mergeCell ref="G56:H56"/>
    <mergeCell ref="I56:J56"/>
    <mergeCell ref="K56:L56"/>
    <mergeCell ref="W51:X51"/>
    <mergeCell ref="Y51:Z51"/>
    <mergeCell ref="C52:F52"/>
    <mergeCell ref="K52:L52"/>
    <mergeCell ref="M52:N52"/>
    <mergeCell ref="O52:P52"/>
    <mergeCell ref="Q52:R52"/>
    <mergeCell ref="S52:T52"/>
    <mergeCell ref="U52:V52"/>
    <mergeCell ref="W52:X52"/>
    <mergeCell ref="U50:V50"/>
    <mergeCell ref="W50:X50"/>
    <mergeCell ref="Y50:Z50"/>
    <mergeCell ref="C51:F51"/>
    <mergeCell ref="K51:L51"/>
    <mergeCell ref="M51:N51"/>
    <mergeCell ref="O51:P51"/>
    <mergeCell ref="Q51:R51"/>
    <mergeCell ref="S51:T51"/>
    <mergeCell ref="U51:V51"/>
    <mergeCell ref="C50:F50"/>
    <mergeCell ref="K50:L50"/>
    <mergeCell ref="M50:N50"/>
    <mergeCell ref="O50:P50"/>
    <mergeCell ref="Q50:R50"/>
    <mergeCell ref="S50:T50"/>
    <mergeCell ref="AA46:AB53"/>
    <mergeCell ref="C47:F47"/>
    <mergeCell ref="K47:L47"/>
    <mergeCell ref="M47:N47"/>
    <mergeCell ref="O47:P47"/>
    <mergeCell ref="Q47:R47"/>
    <mergeCell ref="S47:T47"/>
    <mergeCell ref="U47:V47"/>
    <mergeCell ref="W45:X45"/>
    <mergeCell ref="Y45:Z45"/>
    <mergeCell ref="AA45:AB45"/>
    <mergeCell ref="C46:F46"/>
    <mergeCell ref="K46:L46"/>
    <mergeCell ref="M46:N46"/>
    <mergeCell ref="O46:P46"/>
    <mergeCell ref="Q46:R46"/>
    <mergeCell ref="S46:T46"/>
    <mergeCell ref="U46:V46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W47:X47"/>
    <mergeCell ref="Y47:Z47"/>
    <mergeCell ref="C48:F48"/>
    <mergeCell ref="K48:L48"/>
    <mergeCell ref="AA41:AB42"/>
    <mergeCell ref="C42:F42"/>
    <mergeCell ref="K42:L42"/>
    <mergeCell ref="M42:N42"/>
    <mergeCell ref="O42:P42"/>
    <mergeCell ref="Q42:R42"/>
    <mergeCell ref="S42:T42"/>
    <mergeCell ref="U44:V44"/>
    <mergeCell ref="W44:X44"/>
    <mergeCell ref="Y44:Z44"/>
    <mergeCell ref="C45:F45"/>
    <mergeCell ref="K45:L45"/>
    <mergeCell ref="M45:N45"/>
    <mergeCell ref="O45:P45"/>
    <mergeCell ref="Q45:R45"/>
    <mergeCell ref="S45:T45"/>
    <mergeCell ref="U45:V45"/>
    <mergeCell ref="U43:V43"/>
    <mergeCell ref="W43:X43"/>
    <mergeCell ref="Y43:Z43"/>
    <mergeCell ref="AA43:AB44"/>
    <mergeCell ref="C44:F44"/>
    <mergeCell ref="K44:L44"/>
    <mergeCell ref="M44:N44"/>
    <mergeCell ref="O44:P44"/>
    <mergeCell ref="Q44:R44"/>
    <mergeCell ref="S44:T44"/>
    <mergeCell ref="S41:T41"/>
    <mergeCell ref="S39:T39"/>
    <mergeCell ref="U39:V39"/>
    <mergeCell ref="W39:X39"/>
    <mergeCell ref="Y39:Z39"/>
    <mergeCell ref="C40:F40"/>
    <mergeCell ref="K40:L40"/>
    <mergeCell ref="M40:N40"/>
    <mergeCell ref="O40:P40"/>
    <mergeCell ref="Q40:R40"/>
    <mergeCell ref="S40:T40"/>
    <mergeCell ref="U42:V42"/>
    <mergeCell ref="W42:X42"/>
    <mergeCell ref="Y42:Z42"/>
    <mergeCell ref="A43:B53"/>
    <mergeCell ref="C43:F43"/>
    <mergeCell ref="K43:L43"/>
    <mergeCell ref="M43:N43"/>
    <mergeCell ref="O43:P43"/>
    <mergeCell ref="Q43:R43"/>
    <mergeCell ref="S43:T43"/>
    <mergeCell ref="U41:V41"/>
    <mergeCell ref="W41:X41"/>
    <mergeCell ref="Y41:Z41"/>
    <mergeCell ref="W46:X46"/>
    <mergeCell ref="Y46:Z46"/>
    <mergeCell ref="M48:N48"/>
    <mergeCell ref="O48:P48"/>
    <mergeCell ref="Q48:R48"/>
    <mergeCell ref="S48:T48"/>
    <mergeCell ref="U48:V48"/>
    <mergeCell ref="W48:X48"/>
    <mergeCell ref="S38:T38"/>
    <mergeCell ref="U38:V38"/>
    <mergeCell ref="W38:X38"/>
    <mergeCell ref="Y38:Z38"/>
    <mergeCell ref="AA38:AB39"/>
    <mergeCell ref="C39:F39"/>
    <mergeCell ref="K39:L39"/>
    <mergeCell ref="M39:N39"/>
    <mergeCell ref="O39:P39"/>
    <mergeCell ref="Q39:R39"/>
    <mergeCell ref="A38:B42"/>
    <mergeCell ref="C38:F38"/>
    <mergeCell ref="K38:L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AA29:AB37"/>
    <mergeCell ref="U40:V40"/>
    <mergeCell ref="W40:X40"/>
    <mergeCell ref="Y40:Z40"/>
    <mergeCell ref="AA40:AB40"/>
    <mergeCell ref="C41:F41"/>
    <mergeCell ref="K41:L41"/>
    <mergeCell ref="M41:N41"/>
    <mergeCell ref="O41:P41"/>
    <mergeCell ref="Q41:R41"/>
    <mergeCell ref="Q36:R36"/>
    <mergeCell ref="S36:T36"/>
    <mergeCell ref="U36:V36"/>
    <mergeCell ref="W36:X36"/>
    <mergeCell ref="Y36:Z36"/>
    <mergeCell ref="C37:F37"/>
    <mergeCell ref="G37:H37"/>
    <mergeCell ref="I37:J37"/>
    <mergeCell ref="K37:L37"/>
    <mergeCell ref="M37:N37"/>
    <mergeCell ref="C36:F36"/>
    <mergeCell ref="G36:H36"/>
    <mergeCell ref="I36:J36"/>
    <mergeCell ref="K36:L36"/>
    <mergeCell ref="M36:N36"/>
    <mergeCell ref="O36:P36"/>
    <mergeCell ref="O35:P35"/>
    <mergeCell ref="Q35:R35"/>
    <mergeCell ref="S35:T35"/>
    <mergeCell ref="U35:V35"/>
    <mergeCell ref="W35:X35"/>
    <mergeCell ref="Y35:Z35"/>
    <mergeCell ref="Q34:R34"/>
    <mergeCell ref="S34:T34"/>
    <mergeCell ref="U34:V34"/>
    <mergeCell ref="W34:X34"/>
    <mergeCell ref="Y34:Z34"/>
    <mergeCell ref="C35:F35"/>
    <mergeCell ref="G35:H35"/>
    <mergeCell ref="I35:J35"/>
    <mergeCell ref="K35:L35"/>
    <mergeCell ref="M35:N35"/>
    <mergeCell ref="S33:T33"/>
    <mergeCell ref="U33:V33"/>
    <mergeCell ref="W33:X33"/>
    <mergeCell ref="Y33:Z33"/>
    <mergeCell ref="C34:F34"/>
    <mergeCell ref="G34:H34"/>
    <mergeCell ref="I34:J34"/>
    <mergeCell ref="K34:L34"/>
    <mergeCell ref="M34:N34"/>
    <mergeCell ref="O34:P34"/>
    <mergeCell ref="U32:V32"/>
    <mergeCell ref="W32:X32"/>
    <mergeCell ref="Y32:Z32"/>
    <mergeCell ref="C33:F33"/>
    <mergeCell ref="G33:H33"/>
    <mergeCell ref="I33:J33"/>
    <mergeCell ref="K33:L33"/>
    <mergeCell ref="M33:N33"/>
    <mergeCell ref="O33:P33"/>
    <mergeCell ref="Q33:R33"/>
    <mergeCell ref="W31:X31"/>
    <mergeCell ref="Y31:Z31"/>
    <mergeCell ref="C32:F32"/>
    <mergeCell ref="G32:H32"/>
    <mergeCell ref="I32:J32"/>
    <mergeCell ref="K32:L32"/>
    <mergeCell ref="M32:N32"/>
    <mergeCell ref="O32:P32"/>
    <mergeCell ref="Q32:R32"/>
    <mergeCell ref="S32:T32"/>
    <mergeCell ref="Y30:Z30"/>
    <mergeCell ref="C31:F31"/>
    <mergeCell ref="G31:H31"/>
    <mergeCell ref="I31:J31"/>
    <mergeCell ref="K31:L31"/>
    <mergeCell ref="M31:N31"/>
    <mergeCell ref="O31:P31"/>
    <mergeCell ref="Q31:R31"/>
    <mergeCell ref="S31:T31"/>
    <mergeCell ref="U31:V31"/>
    <mergeCell ref="C30:F30"/>
    <mergeCell ref="G30:H30"/>
    <mergeCell ref="I30:J30"/>
    <mergeCell ref="K30:L30"/>
    <mergeCell ref="M30:N30"/>
    <mergeCell ref="O30:P30"/>
    <mergeCell ref="Q29:R29"/>
    <mergeCell ref="S29:T29"/>
    <mergeCell ref="U29:V29"/>
    <mergeCell ref="W29:X29"/>
    <mergeCell ref="Y29:Z29"/>
    <mergeCell ref="Q30:R30"/>
    <mergeCell ref="S30:T30"/>
    <mergeCell ref="U30:V30"/>
    <mergeCell ref="W30:X30"/>
    <mergeCell ref="K29:L29"/>
    <mergeCell ref="M29:N29"/>
    <mergeCell ref="O29:P29"/>
    <mergeCell ref="W27:X27"/>
    <mergeCell ref="Y27:Z27"/>
    <mergeCell ref="C28:F28"/>
    <mergeCell ref="G28:H28"/>
    <mergeCell ref="I28:J28"/>
    <mergeCell ref="K28:L28"/>
    <mergeCell ref="M28:N28"/>
    <mergeCell ref="O28:P28"/>
    <mergeCell ref="Q28:R28"/>
    <mergeCell ref="S28:T28"/>
    <mergeCell ref="AA26:AB27"/>
    <mergeCell ref="C27:F27"/>
    <mergeCell ref="G27:H27"/>
    <mergeCell ref="I27:J27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U26:V26"/>
    <mergeCell ref="W26:X26"/>
    <mergeCell ref="Y26:Z26"/>
    <mergeCell ref="S25:T25"/>
    <mergeCell ref="U25:V25"/>
    <mergeCell ref="W25:X25"/>
    <mergeCell ref="Y25:Z25"/>
    <mergeCell ref="AA25:AB25"/>
    <mergeCell ref="C26:F26"/>
    <mergeCell ref="G26:H26"/>
    <mergeCell ref="I26:J26"/>
    <mergeCell ref="K26:L26"/>
    <mergeCell ref="M26:N26"/>
    <mergeCell ref="W24:X24"/>
    <mergeCell ref="Y24:Z24"/>
    <mergeCell ref="A25:B37"/>
    <mergeCell ref="C25:F25"/>
    <mergeCell ref="G25:H25"/>
    <mergeCell ref="I25:J25"/>
    <mergeCell ref="K25:L25"/>
    <mergeCell ref="M25:N25"/>
    <mergeCell ref="O25:P25"/>
    <mergeCell ref="Q25:R25"/>
    <mergeCell ref="A12:B24"/>
    <mergeCell ref="U28:V28"/>
    <mergeCell ref="W28:X28"/>
    <mergeCell ref="Y28:Z28"/>
    <mergeCell ref="AA28:AB28"/>
    <mergeCell ref="C29:F29"/>
    <mergeCell ref="G29:H29"/>
    <mergeCell ref="I29:J29"/>
    <mergeCell ref="C24:F24"/>
    <mergeCell ref="K24:L24"/>
    <mergeCell ref="M24:N24"/>
    <mergeCell ref="O24:P24"/>
    <mergeCell ref="Q24:R24"/>
    <mergeCell ref="S24:T24"/>
    <mergeCell ref="U24:V24"/>
    <mergeCell ref="C23:F23"/>
    <mergeCell ref="K23:L23"/>
    <mergeCell ref="M23:N23"/>
    <mergeCell ref="O23:P23"/>
    <mergeCell ref="Q23:R23"/>
    <mergeCell ref="S23:T23"/>
    <mergeCell ref="Y21:Z21"/>
    <mergeCell ref="C22:F22"/>
    <mergeCell ref="K22:L22"/>
    <mergeCell ref="M22:N22"/>
    <mergeCell ref="O22:P22"/>
    <mergeCell ref="Q22:R22"/>
    <mergeCell ref="S22:T22"/>
    <mergeCell ref="U22:V22"/>
    <mergeCell ref="W22:X22"/>
    <mergeCell ref="Y22:Z22"/>
    <mergeCell ref="Q21:R21"/>
    <mergeCell ref="S21:T21"/>
    <mergeCell ref="U21:V21"/>
    <mergeCell ref="W21:X21"/>
    <mergeCell ref="U19:V19"/>
    <mergeCell ref="W19:X19"/>
    <mergeCell ref="Y19:Z19"/>
    <mergeCell ref="C20:F20"/>
    <mergeCell ref="K20:L20"/>
    <mergeCell ref="M20:N20"/>
    <mergeCell ref="O20:P20"/>
    <mergeCell ref="Q20:R20"/>
    <mergeCell ref="S20:T20"/>
    <mergeCell ref="U20:V20"/>
    <mergeCell ref="U23:V23"/>
    <mergeCell ref="W23:X23"/>
    <mergeCell ref="Y23:Z23"/>
    <mergeCell ref="U18:V18"/>
    <mergeCell ref="W18:X18"/>
    <mergeCell ref="Y18:Z18"/>
    <mergeCell ref="AA18:AB24"/>
    <mergeCell ref="C19:F19"/>
    <mergeCell ref="K19:L19"/>
    <mergeCell ref="M19:N19"/>
    <mergeCell ref="O19:P19"/>
    <mergeCell ref="Q19:R19"/>
    <mergeCell ref="S19:T19"/>
    <mergeCell ref="C18:F18"/>
    <mergeCell ref="K18:L18"/>
    <mergeCell ref="M18:N18"/>
    <mergeCell ref="O18:P18"/>
    <mergeCell ref="Q18:R18"/>
    <mergeCell ref="S18:T18"/>
    <mergeCell ref="Y16:Z16"/>
    <mergeCell ref="C17:F17"/>
    <mergeCell ref="K17:L17"/>
    <mergeCell ref="M17:N17"/>
    <mergeCell ref="O17:P17"/>
    <mergeCell ref="Q17:R17"/>
    <mergeCell ref="S17:T17"/>
    <mergeCell ref="U17:V17"/>
    <mergeCell ref="W17:X17"/>
    <mergeCell ref="Y17:Z17"/>
    <mergeCell ref="W20:X20"/>
    <mergeCell ref="Y20:Z20"/>
    <mergeCell ref="C21:F21"/>
    <mergeCell ref="K21:L21"/>
    <mergeCell ref="M21:N21"/>
    <mergeCell ref="O21:P21"/>
    <mergeCell ref="Y15:Z15"/>
    <mergeCell ref="AA15:AB17"/>
    <mergeCell ref="C16:F16"/>
    <mergeCell ref="K16:L16"/>
    <mergeCell ref="M16:N16"/>
    <mergeCell ref="O16:P16"/>
    <mergeCell ref="Q16:R16"/>
    <mergeCell ref="S16:T16"/>
    <mergeCell ref="U16:V16"/>
    <mergeCell ref="W16:X16"/>
    <mergeCell ref="W14:X14"/>
    <mergeCell ref="Y14:Z14"/>
    <mergeCell ref="C15:F15"/>
    <mergeCell ref="K15:L15"/>
    <mergeCell ref="M15:N15"/>
    <mergeCell ref="O15:P15"/>
    <mergeCell ref="Q15:R15"/>
    <mergeCell ref="S15:T15"/>
    <mergeCell ref="U15:V15"/>
    <mergeCell ref="W15:X15"/>
    <mergeCell ref="C14:F14"/>
    <mergeCell ref="K14:L14"/>
    <mergeCell ref="M14:N14"/>
    <mergeCell ref="O14:P14"/>
    <mergeCell ref="Q14:R14"/>
    <mergeCell ref="S14:T14"/>
    <mergeCell ref="C13:F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B14"/>
    <mergeCell ref="U13:V13"/>
    <mergeCell ref="W13:X13"/>
    <mergeCell ref="Y13:Z13"/>
    <mergeCell ref="U14:V14"/>
    <mergeCell ref="S11:T11"/>
    <mergeCell ref="U11:V11"/>
    <mergeCell ref="W11:X11"/>
    <mergeCell ref="Y11:Z11"/>
    <mergeCell ref="AA11:AB11"/>
    <mergeCell ref="C12:F12"/>
    <mergeCell ref="K12:L12"/>
    <mergeCell ref="M12:N12"/>
    <mergeCell ref="O12:P12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A11:B11"/>
    <mergeCell ref="C11:E11"/>
    <mergeCell ref="K11:L11"/>
    <mergeCell ref="M11:N11"/>
    <mergeCell ref="O11:P11"/>
    <mergeCell ref="Q11:R11"/>
    <mergeCell ref="U9:U10"/>
    <mergeCell ref="V9:V10"/>
    <mergeCell ref="W9:W10"/>
    <mergeCell ref="X9:X10"/>
    <mergeCell ref="Y9:Z10"/>
    <mergeCell ref="AA9:AB10"/>
    <mergeCell ref="Y8:Z8"/>
    <mergeCell ref="AA8:AB8"/>
    <mergeCell ref="G9:H10"/>
    <mergeCell ref="K9:K10"/>
    <mergeCell ref="L9:L10"/>
    <mergeCell ref="M9:M10"/>
    <mergeCell ref="N9:N10"/>
    <mergeCell ref="O9:O10"/>
    <mergeCell ref="P9:P10"/>
    <mergeCell ref="Q9:Q10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W6:X6"/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 GRRecruit</dc:creator>
  <cp:lastModifiedBy>HR GRRecruit</cp:lastModifiedBy>
  <dcterms:created xsi:type="dcterms:W3CDTF">2021-04-23T15:37:11Z</dcterms:created>
  <dcterms:modified xsi:type="dcterms:W3CDTF">2021-04-26T21:57:20Z</dcterms:modified>
</cp:coreProperties>
</file>