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 Manager\Desktop\time sheet\"/>
    </mc:Choice>
  </mc:AlternateContent>
  <xr:revisionPtr revIDLastSave="0" documentId="8_{D1CAA4F0-BFE1-442E-A4CA-919A77E30A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L10" i="2"/>
  <c r="K10" i="2"/>
  <c r="I10" i="2"/>
  <c r="G10" i="2"/>
  <c r="F10" i="2"/>
  <c r="E10" i="2"/>
  <c r="C10" i="2"/>
  <c r="O6" i="2" s="1"/>
  <c r="O4" i="2" s="1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M11" i="1"/>
  <c r="J10" i="1"/>
  <c r="I10" i="1"/>
  <c r="H10" i="1"/>
  <c r="G10" i="1"/>
  <c r="F10" i="1"/>
  <c r="E10" i="1"/>
  <c r="C10" i="1"/>
  <c r="M7" i="1"/>
  <c r="M6" i="1" l="1"/>
  <c r="M4" i="1" s="1"/>
  <c r="M9" i="1"/>
</calcChain>
</file>

<file path=xl/sharedStrings.xml><?xml version="1.0" encoding="utf-8"?>
<sst xmlns="http://schemas.openxmlformats.org/spreadsheetml/2006/main" count="185" uniqueCount="121">
  <si>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</si>
  <si>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</si>
  <si>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</si>
  <si>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</si>
  <si>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</si>
  <si>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</si>
  <si>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</si>
  <si>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</si>
  <si>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</si>
  <si>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</si>
  <si>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</si>
  <si>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</si>
  <si>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</si>
  <si>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</si>
  <si>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</si>
  <si>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</si>
  <si>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</si>
  <si>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</si>
  <si>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</si>
  <si>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</si>
  <si>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</si>
  <si>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</si>
  <si>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</si>
  <si>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</si>
  <si>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</si>
  <si>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</si>
  <si>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</si>
  <si>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</si>
  <si>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</si>
  <si>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</si>
  <si>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</si>
  <si>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</si>
  <si>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</si>
  <si>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</si>
  <si>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</si>
  <si>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</si>
  <si>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</si>
  <si>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</si>
  <si>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</si>
  <si>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</si>
  <si>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</si>
  <si>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</si>
  <si>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</si>
  <si>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</si>
  <si>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</si>
  <si>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</si>
  <si>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</si>
  <si>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</si>
  <si>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</si>
  <si>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</si>
  <si>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</si>
  <si>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</si>
  <si>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</si>
  <si>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</si>
  <si>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</si>
  <si>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</si>
  <si>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</si>
  <si>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</si>
  <si>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</si>
  <si>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</si>
  <si>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</si>
  <si>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</si>
  <si>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</si>
  <si>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</si>
  <si>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</si>
  <si>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</si>
  <si>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</si>
  <si>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</si>
  <si>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</si>
  <si>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</si>
  <si>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</si>
  <si>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</si>
  <si>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</si>
  <si>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</si>
  <si>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</si>
  <si>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</si>
  <si>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</si>
  <si>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</si>
  <si>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</si>
  <si>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</si>
  <si>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</si>
  <si>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</si>
  <si>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</si>
  <si>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</si>
  <si>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</si>
  <si>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</si>
  <si>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</si>
  <si>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</si>
  <si>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</si>
  <si>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</si>
  <si>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</si>
  <si>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</si>
  <si>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</si>
  <si>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</si>
  <si>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</si>
  <si>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</si>
  <si>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susan stoddard</t>
  </si>
  <si>
    <t>7886 Greendale Dr</t>
  </si>
  <si>
    <t>7a.m</t>
  </si>
  <si>
    <t>FRI  5/3/24</t>
  </si>
  <si>
    <t>THUR 5/2/24</t>
  </si>
  <si>
    <t>WED 5/1/24</t>
  </si>
  <si>
    <t>MON  4/29/24</t>
  </si>
  <si>
    <t>5:00pm</t>
  </si>
  <si>
    <t>8:30am</t>
  </si>
  <si>
    <t>8:15am</t>
  </si>
  <si>
    <t>7:15pm</t>
  </si>
  <si>
    <t>7:52am</t>
  </si>
  <si>
    <t>4:19pm</t>
  </si>
  <si>
    <t>7:40am</t>
  </si>
  <si>
    <t>4pm</t>
  </si>
  <si>
    <t>scheduling missed cleans</t>
  </si>
  <si>
    <t xml:space="preserve"> CBP, answer emails/text</t>
  </si>
  <si>
    <t>time sheet updates</t>
  </si>
  <si>
    <t>answering calls from supervisors/employees</t>
  </si>
  <si>
    <t>3 hours</t>
  </si>
  <si>
    <t>2 hours</t>
  </si>
  <si>
    <t>emails/texts</t>
  </si>
  <si>
    <t>SAT 5/4/24</t>
  </si>
  <si>
    <t>noon</t>
  </si>
  <si>
    <t>4/29/24-5/5/24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</si>
</sst>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8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/>
    </xf>
    <xf numFmtId="14" fontId="0" fillId="0" borderId="0" xfId="0" applyNumberFormat="1"/>
    <xf numFmtId="18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J6" sqref="J6"/>
    </sheetView>
  </sheetViews>
  <sheetFormatPr defaultColWidth="14.453125" defaultRowHeight="15" customHeight="1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08984375" customWidth="1"/>
    <col min="13" max="13" width="16.453125" customWidth="1"/>
    <col min="14" max="14" width="14.54296875" customWidth="1"/>
    <col min="15" max="15" width="20.7265625" customWidth="1"/>
    <col min="16" max="26" width="8.7265625" customWidth="1"/>
  </cols>
  <sheetData>
    <row r="1" spans="1:14" ht="22.5" customHeight="1" x14ac:dyDescent="0.4">
      <c r="A1" s="58" t="s">
        <v>0</v>
      </c>
      <c r="B1" s="59"/>
      <c r="C1" s="59"/>
      <c r="D1" s="59"/>
      <c r="E1" s="41"/>
      <c r="F1" s="61" t="s">
        <v>96</v>
      </c>
      <c r="G1" s="59"/>
      <c r="H1" s="59"/>
      <c r="I1" s="41"/>
      <c r="J1" s="62" t="s">
        <v>120</v>
      </c>
      <c r="K1" s="64"/>
      <c r="L1" s="1" t="s">
        <v>2</v>
      </c>
      <c r="M1" s="66" t="s">
        <v>57</v>
      </c>
      <c r="N1" s="31"/>
    </row>
    <row r="2" spans="1:14" ht="39.75" customHeight="1" x14ac:dyDescent="0.3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97</v>
      </c>
      <c r="N2" s="31"/>
    </row>
    <row r="3" spans="1:14" ht="28.5" customHeight="1" x14ac:dyDescent="0.45">
      <c r="A3" s="50" t="s">
        <v>4</v>
      </c>
      <c r="B3" s="31"/>
      <c r="C3" s="51" t="s">
        <v>102</v>
      </c>
      <c r="D3" s="31"/>
      <c r="E3" s="78">
        <v>45412</v>
      </c>
      <c r="F3" s="4" t="s">
        <v>101</v>
      </c>
      <c r="G3" s="4" t="s">
        <v>100</v>
      </c>
      <c r="H3" s="4" t="s">
        <v>99</v>
      </c>
      <c r="I3" s="4" t="s">
        <v>118</v>
      </c>
      <c r="J3" s="4" t="s">
        <v>11</v>
      </c>
      <c r="K3" s="5"/>
      <c r="L3" s="6" t="s">
        <v>12</v>
      </c>
      <c r="M3" s="44">
        <v>16</v>
      </c>
      <c r="N3" s="31"/>
    </row>
    <row r="4" spans="1:14" ht="34.5" customHeight="1" x14ac:dyDescent="0.35">
      <c r="A4" s="55" t="s">
        <v>13</v>
      </c>
      <c r="B4" s="31"/>
      <c r="C4" s="56" t="s">
        <v>109</v>
      </c>
      <c r="D4" s="31"/>
      <c r="E4" s="7" t="s">
        <v>107</v>
      </c>
      <c r="F4" s="7" t="s">
        <v>105</v>
      </c>
      <c r="G4" s="7" t="s">
        <v>104</v>
      </c>
      <c r="H4" s="7" t="s">
        <v>98</v>
      </c>
      <c r="I4" s="7">
        <v>0.2986111111111111</v>
      </c>
      <c r="J4" s="7" t="s">
        <v>119</v>
      </c>
      <c r="K4" s="45" t="s">
        <v>14</v>
      </c>
      <c r="L4" s="46"/>
      <c r="M4" s="47">
        <f>SUM(M6)+M11</f>
        <v>65</v>
      </c>
      <c r="N4" s="48"/>
    </row>
    <row r="5" spans="1:14" ht="36" customHeight="1" x14ac:dyDescent="0.35">
      <c r="A5" s="55" t="s">
        <v>15</v>
      </c>
      <c r="B5" s="31"/>
      <c r="C5" s="56" t="s">
        <v>110</v>
      </c>
      <c r="D5" s="31"/>
      <c r="E5" s="7" t="s">
        <v>108</v>
      </c>
      <c r="F5" s="7" t="s">
        <v>106</v>
      </c>
      <c r="G5" s="7" t="s">
        <v>103</v>
      </c>
      <c r="H5" s="7">
        <v>0.19097222222222221</v>
      </c>
      <c r="I5" s="7">
        <v>0.375</v>
      </c>
      <c r="J5" s="7" t="s">
        <v>110</v>
      </c>
      <c r="K5" s="42"/>
      <c r="L5" s="43"/>
      <c r="M5" s="42"/>
      <c r="N5" s="43"/>
    </row>
    <row r="6" spans="1:14" ht="60.75" customHeight="1" x14ac:dyDescent="0.35">
      <c r="A6" s="57" t="s">
        <v>16</v>
      </c>
      <c r="B6" s="31"/>
      <c r="C6" s="53">
        <v>8.75</v>
      </c>
      <c r="D6" s="31"/>
      <c r="E6" s="8">
        <v>8.25</v>
      </c>
      <c r="F6" s="8">
        <v>11</v>
      </c>
      <c r="G6" s="8">
        <v>9</v>
      </c>
      <c r="H6" s="8">
        <v>9.5</v>
      </c>
      <c r="I6" s="8"/>
      <c r="J6" s="8"/>
      <c r="K6" s="36" t="s">
        <v>17</v>
      </c>
      <c r="L6" s="31"/>
      <c r="M6" s="49">
        <f>SUM(C10:J10)</f>
        <v>65</v>
      </c>
      <c r="N6" s="31"/>
    </row>
    <row r="7" spans="1:14" ht="37.5" customHeight="1" x14ac:dyDescent="0.35">
      <c r="A7" s="71" t="s">
        <v>18</v>
      </c>
      <c r="B7" s="31"/>
      <c r="C7" s="53"/>
      <c r="D7" s="31"/>
      <c r="E7" s="8"/>
      <c r="F7" s="8"/>
      <c r="G7" s="8"/>
      <c r="H7" s="8"/>
      <c r="I7" s="8"/>
      <c r="J7" s="8"/>
      <c r="K7" s="77" t="s">
        <v>19</v>
      </c>
      <c r="L7" s="41"/>
      <c r="M7" s="40">
        <f>SUM(L21:L498)</f>
        <v>0</v>
      </c>
      <c r="N7" s="41"/>
    </row>
    <row r="8" spans="1:14" ht="47.25" customHeight="1" x14ac:dyDescent="0.35">
      <c r="A8" s="72" t="s">
        <v>20</v>
      </c>
      <c r="B8" s="31"/>
      <c r="C8" s="52">
        <v>4</v>
      </c>
      <c r="D8" s="31"/>
      <c r="E8" s="9">
        <v>4</v>
      </c>
      <c r="F8" s="9">
        <v>2</v>
      </c>
      <c r="G8" s="9">
        <v>3</v>
      </c>
      <c r="H8" s="9">
        <v>3</v>
      </c>
      <c r="I8" s="9">
        <v>2.25</v>
      </c>
      <c r="J8" s="9">
        <v>4</v>
      </c>
      <c r="K8" s="42"/>
      <c r="L8" s="43"/>
      <c r="M8" s="42"/>
      <c r="N8" s="43"/>
    </row>
    <row r="9" spans="1:14" ht="43.5" customHeight="1" x14ac:dyDescent="0.35">
      <c r="A9" s="72" t="s">
        <v>21</v>
      </c>
      <c r="B9" s="31"/>
      <c r="C9" s="53">
        <v>1</v>
      </c>
      <c r="D9" s="31"/>
      <c r="E9" s="8">
        <v>0.5</v>
      </c>
      <c r="F9" s="8">
        <v>1.25</v>
      </c>
      <c r="G9" s="8">
        <v>0.5</v>
      </c>
      <c r="H9" s="8">
        <v>0.5</v>
      </c>
      <c r="I9" s="8"/>
      <c r="J9" s="8"/>
      <c r="K9" s="36" t="s">
        <v>22</v>
      </c>
      <c r="L9" s="31"/>
      <c r="M9" s="35">
        <f>SUM(N21:N498)</f>
        <v>0</v>
      </c>
      <c r="N9" s="31"/>
    </row>
    <row r="10" spans="1:14" ht="63.75" customHeight="1" x14ac:dyDescent="0.35">
      <c r="A10" s="73" t="s">
        <v>23</v>
      </c>
      <c r="B10" s="31"/>
      <c r="C10" s="54">
        <f>SUM(C6+C7+C8-C9)</f>
        <v>11.75</v>
      </c>
      <c r="D10" s="31"/>
      <c r="E10" s="10">
        <f t="shared" ref="E10:J10" si="0">SUM(E6+E7+E8-E9)</f>
        <v>11.75</v>
      </c>
      <c r="F10" s="10">
        <f t="shared" si="0"/>
        <v>11.75</v>
      </c>
      <c r="G10" s="10">
        <f t="shared" si="0"/>
        <v>11.5</v>
      </c>
      <c r="H10" s="10">
        <f t="shared" si="0"/>
        <v>12</v>
      </c>
      <c r="I10" s="10">
        <f t="shared" si="0"/>
        <v>2.25</v>
      </c>
      <c r="J10" s="10">
        <f t="shared" si="0"/>
        <v>4</v>
      </c>
      <c r="K10" s="36" t="s">
        <v>24</v>
      </c>
      <c r="L10" s="30"/>
      <c r="M10" s="30"/>
      <c r="N10" s="31"/>
    </row>
    <row r="11" spans="1:14" ht="22.5" customHeight="1" x14ac:dyDescent="0.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37" t="s">
        <v>27</v>
      </c>
      <c r="L11" s="31"/>
      <c r="M11" s="38">
        <f>SUM(C11:J11)</f>
        <v>0</v>
      </c>
      <c r="N11" s="31"/>
    </row>
    <row r="12" spans="1:14" ht="18.5" x14ac:dyDescent="0.3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1"/>
    </row>
    <row r="13" spans="1:14" ht="18.5" x14ac:dyDescent="0.35">
      <c r="A13" s="68" t="s">
        <v>34</v>
      </c>
      <c r="B13" s="31"/>
      <c r="C13" s="14"/>
      <c r="D13" s="14"/>
      <c r="E13" s="12" t="s">
        <v>116</v>
      </c>
      <c r="F13" s="29" t="s">
        <v>112</v>
      </c>
      <c r="G13" s="30"/>
      <c r="H13" s="30"/>
      <c r="I13" s="31"/>
      <c r="J13" s="15"/>
      <c r="K13" s="29"/>
      <c r="L13" s="30"/>
      <c r="M13" s="30"/>
      <c r="N13" s="31"/>
    </row>
    <row r="14" spans="1:14" ht="18.5" x14ac:dyDescent="0.35">
      <c r="A14" s="68" t="s">
        <v>35</v>
      </c>
      <c r="B14" s="31"/>
      <c r="C14" s="16"/>
      <c r="D14" s="16"/>
      <c r="E14" s="12" t="s">
        <v>116</v>
      </c>
      <c r="F14" s="29" t="s">
        <v>117</v>
      </c>
      <c r="G14" s="30"/>
      <c r="H14" s="30"/>
      <c r="I14" s="31"/>
      <c r="J14" s="15"/>
      <c r="K14" s="29"/>
      <c r="L14" s="30"/>
      <c r="M14" s="30"/>
      <c r="N14" s="31"/>
    </row>
    <row r="15" spans="1:14" ht="18.5" x14ac:dyDescent="0.35">
      <c r="A15" s="68" t="s">
        <v>36</v>
      </c>
      <c r="B15" s="31"/>
      <c r="C15" s="14"/>
      <c r="D15" s="14"/>
      <c r="E15" s="12" t="s">
        <v>116</v>
      </c>
      <c r="F15" s="29" t="s">
        <v>117</v>
      </c>
      <c r="G15" s="30"/>
      <c r="H15" s="30"/>
      <c r="I15" s="31"/>
      <c r="J15" s="15"/>
      <c r="K15" s="29"/>
      <c r="L15" s="30"/>
      <c r="M15" s="30"/>
      <c r="N15" s="31"/>
    </row>
    <row r="16" spans="1:14" ht="18.5" x14ac:dyDescent="0.35">
      <c r="A16" s="68" t="s">
        <v>37</v>
      </c>
      <c r="B16" s="31"/>
      <c r="C16" s="14"/>
      <c r="D16" s="14"/>
      <c r="E16" s="12" t="s">
        <v>116</v>
      </c>
      <c r="F16" s="29" t="s">
        <v>117</v>
      </c>
      <c r="G16" s="30"/>
      <c r="H16" s="30"/>
      <c r="I16" s="31"/>
      <c r="J16" s="15"/>
      <c r="K16" s="29"/>
      <c r="L16" s="30"/>
      <c r="M16" s="30"/>
      <c r="N16" s="31"/>
    </row>
    <row r="17" spans="1:18" ht="18.5" x14ac:dyDescent="0.35">
      <c r="A17" s="68" t="s">
        <v>38</v>
      </c>
      <c r="B17" s="31"/>
      <c r="C17" s="14"/>
      <c r="D17" s="14"/>
      <c r="E17" s="12" t="s">
        <v>115</v>
      </c>
      <c r="F17" s="29" t="s">
        <v>114</v>
      </c>
      <c r="G17" s="30"/>
      <c r="H17" s="30"/>
      <c r="I17" s="31"/>
      <c r="J17" s="15"/>
      <c r="K17" s="29"/>
      <c r="L17" s="30"/>
      <c r="M17" s="30"/>
      <c r="N17" s="31"/>
    </row>
    <row r="18" spans="1:18" ht="18.5" x14ac:dyDescent="0.35">
      <c r="A18" s="68" t="s">
        <v>39</v>
      </c>
      <c r="B18" s="31"/>
      <c r="C18" s="14"/>
      <c r="D18" s="14"/>
      <c r="E18" s="12" t="s">
        <v>116</v>
      </c>
      <c r="F18" s="29" t="s">
        <v>111</v>
      </c>
      <c r="G18" s="30"/>
      <c r="H18" s="30"/>
      <c r="I18" s="31"/>
      <c r="J18" s="15"/>
      <c r="K18" s="29"/>
      <c r="L18" s="30"/>
      <c r="M18" s="30"/>
      <c r="N18" s="31"/>
    </row>
    <row r="19" spans="1:18" ht="18.5" x14ac:dyDescent="0.35">
      <c r="A19" s="68" t="s">
        <v>40</v>
      </c>
      <c r="B19" s="31"/>
      <c r="C19" s="14"/>
      <c r="D19" s="14"/>
      <c r="E19" s="12" t="s">
        <v>115</v>
      </c>
      <c r="F19" s="29" t="s">
        <v>113</v>
      </c>
      <c r="G19" s="30"/>
      <c r="H19" s="30"/>
      <c r="I19" s="31"/>
      <c r="J19" s="15"/>
      <c r="K19" s="29"/>
      <c r="L19" s="30"/>
      <c r="M19" s="30"/>
      <c r="N19" s="31"/>
    </row>
    <row r="20" spans="1:18" ht="133.5" customHeight="1" x14ac:dyDescent="0.3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32" t="s">
        <v>55</v>
      </c>
      <c r="P20" s="33"/>
      <c r="Q20" s="33"/>
      <c r="R20" s="34"/>
    </row>
    <row r="21" spans="1:18" ht="15.75" customHeight="1" x14ac:dyDescent="0.3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8" ht="15.75" customHeight="1" x14ac:dyDescent="0.35">
      <c r="A22" s="79"/>
      <c r="C22" s="80"/>
      <c r="D22" s="80"/>
    </row>
    <row r="23" spans="1:18" ht="15.75" customHeight="1" x14ac:dyDescent="0.35">
      <c r="A23" s="79"/>
      <c r="C23" s="80"/>
      <c r="D23" s="80"/>
    </row>
    <row r="24" spans="1:18" ht="15.75" customHeight="1" x14ac:dyDescent="0.35">
      <c r="A24" s="79"/>
      <c r="C24" s="80"/>
      <c r="D24" s="80"/>
    </row>
    <row r="25" spans="1:18" ht="15.75" customHeight="1" x14ac:dyDescent="0.35">
      <c r="A25" s="79"/>
      <c r="C25" s="80"/>
      <c r="D25" s="80"/>
    </row>
    <row r="26" spans="1:18" ht="15.75" customHeight="1" x14ac:dyDescent="0.35">
      <c r="A26" s="79"/>
      <c r="C26" s="80"/>
      <c r="D26" s="80"/>
    </row>
    <row r="27" spans="1:18" ht="15.75" customHeight="1" x14ac:dyDescent="0.35">
      <c r="A27" s="79"/>
      <c r="C27" s="80"/>
      <c r="D27" s="80"/>
    </row>
    <row r="28" spans="1:18" ht="15.75" customHeight="1" x14ac:dyDescent="0.35">
      <c r="A28" s="79"/>
      <c r="C28" s="80"/>
      <c r="D28" s="80"/>
    </row>
    <row r="29" spans="1:18" ht="15.75" customHeight="1" x14ac:dyDescent="0.35">
      <c r="A29" s="79"/>
      <c r="C29" s="80"/>
      <c r="D29" s="80"/>
      <c r="I29" s="81"/>
    </row>
    <row r="30" spans="1:18" ht="15.75" customHeight="1" x14ac:dyDescent="0.35">
      <c r="A30" s="79"/>
      <c r="C30" s="80"/>
      <c r="D30" s="80"/>
      <c r="I30" s="81"/>
    </row>
    <row r="31" spans="1:18" ht="15.75" customHeight="1" x14ac:dyDescent="0.35">
      <c r="A31" s="79"/>
      <c r="C31" s="80"/>
      <c r="D31" s="80"/>
      <c r="I31" s="81"/>
    </row>
    <row r="32" spans="1:18" ht="15.75" customHeight="1" x14ac:dyDescent="0.35">
      <c r="A32" s="79"/>
      <c r="C32" s="80"/>
      <c r="D32" s="80"/>
      <c r="I32" s="81"/>
    </row>
    <row r="33" spans="1:9" ht="15.75" customHeight="1" x14ac:dyDescent="0.35">
      <c r="A33" s="79"/>
      <c r="C33" s="80"/>
      <c r="D33" s="80"/>
      <c r="I33" s="81"/>
    </row>
    <row r="34" spans="1:9" ht="15.75" customHeight="1" x14ac:dyDescent="0.35">
      <c r="A34" s="79"/>
      <c r="C34" s="80"/>
      <c r="D34" s="80"/>
      <c r="I34" s="81"/>
    </row>
    <row r="35" spans="1:9" ht="15.75" customHeight="1" x14ac:dyDescent="0.35">
      <c r="A35" s="79"/>
      <c r="C35" s="80"/>
      <c r="D35" s="80"/>
      <c r="I35" s="81"/>
    </row>
    <row r="36" spans="1:9" ht="15.75" customHeight="1" x14ac:dyDescent="0.35">
      <c r="A36" s="79"/>
      <c r="C36" s="80"/>
      <c r="D36" s="80"/>
      <c r="I36" s="81"/>
    </row>
    <row r="37" spans="1:9" ht="15.75" customHeight="1" x14ac:dyDescent="0.35">
      <c r="A37" s="79"/>
      <c r="C37" s="80"/>
      <c r="D37" s="80"/>
      <c r="I37" s="81"/>
    </row>
    <row r="38" spans="1:9" ht="15.75" customHeight="1" x14ac:dyDescent="0.35">
      <c r="A38" s="79"/>
      <c r="C38" s="80"/>
      <c r="D38" s="80"/>
      <c r="I38" s="81"/>
    </row>
    <row r="39" spans="1:9" ht="15.75" customHeight="1" x14ac:dyDescent="0.35">
      <c r="A39" s="79"/>
      <c r="C39" s="80"/>
      <c r="D39" s="80"/>
      <c r="I39" s="81"/>
    </row>
    <row r="40" spans="1:9" ht="15.75" customHeight="1" x14ac:dyDescent="0.35">
      <c r="A40" s="79"/>
      <c r="C40" s="80"/>
      <c r="D40" s="80"/>
      <c r="I40" s="81"/>
    </row>
    <row r="41" spans="1:9" ht="15.75" customHeight="1" x14ac:dyDescent="0.35">
      <c r="A41" s="79"/>
      <c r="C41" s="80"/>
      <c r="D41" s="80"/>
    </row>
    <row r="42" spans="1:9" ht="15.75" customHeight="1" x14ac:dyDescent="0.35">
      <c r="A42" s="79"/>
      <c r="C42" s="80"/>
      <c r="D42" s="80"/>
      <c r="I42" s="81"/>
    </row>
    <row r="43" spans="1:9" ht="15.75" customHeight="1" x14ac:dyDescent="0.35">
      <c r="A43" s="79"/>
      <c r="C43" s="80"/>
      <c r="D43" s="80"/>
      <c r="I43" s="81"/>
    </row>
    <row r="44" spans="1:9" ht="15.75" customHeight="1" x14ac:dyDescent="0.35">
      <c r="A44" s="79"/>
      <c r="C44" s="80"/>
      <c r="D44" s="80"/>
      <c r="I44" s="81"/>
    </row>
    <row r="45" spans="1:9" ht="15.75" customHeight="1" x14ac:dyDescent="0.35">
      <c r="A45" s="79"/>
      <c r="C45" s="80"/>
      <c r="D45" s="80"/>
      <c r="I45" s="81"/>
    </row>
    <row r="46" spans="1:9" ht="15.75" customHeight="1" x14ac:dyDescent="0.35">
      <c r="A46" s="79"/>
      <c r="C46" s="80"/>
      <c r="D46" s="80"/>
      <c r="I46" s="81"/>
    </row>
    <row r="47" spans="1:9" ht="15.75" customHeight="1" x14ac:dyDescent="0.35">
      <c r="A47" s="79"/>
      <c r="C47" s="80"/>
      <c r="D47" s="80"/>
      <c r="I47" s="81"/>
    </row>
    <row r="48" spans="1:9" ht="15.75" customHeight="1" x14ac:dyDescent="0.35">
      <c r="A48" s="79"/>
      <c r="C48" s="80"/>
      <c r="D48" s="80"/>
      <c r="I48" s="81"/>
    </row>
    <row r="49" spans="1:9" ht="15.75" customHeight="1" x14ac:dyDescent="0.35">
      <c r="A49" s="79"/>
      <c r="C49" s="80"/>
      <c r="D49" s="80"/>
      <c r="I49" s="81"/>
    </row>
    <row r="50" spans="1:9" ht="15.75" customHeight="1" x14ac:dyDescent="0.35">
      <c r="A50" s="79"/>
      <c r="C50" s="80"/>
      <c r="D50" s="80"/>
      <c r="I50" s="81"/>
    </row>
    <row r="51" spans="1:9" ht="15.75" customHeight="1" x14ac:dyDescent="0.35">
      <c r="A51" s="79"/>
      <c r="C51" s="80"/>
      <c r="D51" s="80"/>
      <c r="I51" s="81"/>
    </row>
    <row r="52" spans="1:9" ht="15.75" customHeight="1" x14ac:dyDescent="0.35">
      <c r="A52" s="79"/>
      <c r="C52" s="80"/>
      <c r="D52" s="80"/>
      <c r="I52" s="81"/>
    </row>
    <row r="53" spans="1:9" ht="15.75" customHeight="1" x14ac:dyDescent="0.35">
      <c r="A53" s="79"/>
      <c r="C53" s="80"/>
      <c r="D53" s="80"/>
      <c r="I53" s="81"/>
    </row>
    <row r="54" spans="1:9" ht="15.75" customHeight="1" x14ac:dyDescent="0.35">
      <c r="A54" s="79"/>
      <c r="C54" s="80"/>
      <c r="D54" s="80"/>
      <c r="I54" s="81"/>
    </row>
    <row r="55" spans="1:9" ht="15.75" customHeight="1" x14ac:dyDescent="0.35">
      <c r="A55" s="79"/>
      <c r="C55" s="80"/>
      <c r="D55" s="80"/>
      <c r="I55" s="81"/>
    </row>
    <row r="56" spans="1:9" ht="15.75" customHeight="1" x14ac:dyDescent="0.35">
      <c r="A56" s="79"/>
      <c r="C56" s="80"/>
      <c r="D56" s="80"/>
      <c r="I56" s="81"/>
    </row>
    <row r="57" spans="1:9" ht="15.75" customHeight="1" x14ac:dyDescent="0.35">
      <c r="A57" s="79"/>
      <c r="C57" s="80"/>
      <c r="D57" s="80"/>
      <c r="I57" s="81"/>
    </row>
    <row r="58" spans="1:9" ht="15.75" customHeight="1" x14ac:dyDescent="0.35">
      <c r="A58" s="79"/>
      <c r="C58" s="80"/>
      <c r="D58" s="80"/>
      <c r="I58" s="81"/>
    </row>
    <row r="59" spans="1:9" ht="15.75" customHeight="1" x14ac:dyDescent="0.35">
      <c r="A59" s="79"/>
      <c r="C59" s="80"/>
      <c r="D59" s="80"/>
      <c r="I59" s="81"/>
    </row>
    <row r="60" spans="1:9" ht="15.75" customHeight="1" x14ac:dyDescent="0.35">
      <c r="A60" s="79"/>
      <c r="C60" s="80"/>
      <c r="D60" s="80"/>
      <c r="I60" s="81"/>
    </row>
    <row r="61" spans="1:9" ht="15.75" customHeight="1" x14ac:dyDescent="0.35">
      <c r="A61" s="79"/>
      <c r="C61" s="80"/>
      <c r="D61" s="80"/>
      <c r="I61" s="81"/>
    </row>
    <row r="62" spans="1:9" ht="15.75" customHeight="1" x14ac:dyDescent="0.35">
      <c r="A62" s="79"/>
      <c r="C62" s="80"/>
      <c r="D62" s="80"/>
      <c r="I62" s="81"/>
    </row>
    <row r="63" spans="1:9" ht="15.75" customHeight="1" x14ac:dyDescent="0.35">
      <c r="A63" s="79"/>
      <c r="C63" s="80"/>
      <c r="D63" s="80"/>
      <c r="I63" s="81"/>
    </row>
    <row r="64" spans="1:9" ht="15.75" customHeight="1" x14ac:dyDescent="0.35">
      <c r="A64" s="79"/>
      <c r="C64" s="80"/>
      <c r="D64" s="80"/>
      <c r="I64" s="81"/>
    </row>
    <row r="65" spans="1:14" ht="15.75" customHeight="1" x14ac:dyDescent="0.35">
      <c r="A65" s="79"/>
      <c r="C65" s="80"/>
      <c r="D65" s="80"/>
      <c r="I65" s="81"/>
    </row>
    <row r="66" spans="1:14" ht="15.75" customHeight="1" x14ac:dyDescent="0.35">
      <c r="A66" s="79"/>
      <c r="C66" s="80"/>
      <c r="D66" s="80"/>
      <c r="I66" s="81"/>
    </row>
    <row r="67" spans="1:14" ht="15.75" customHeight="1" x14ac:dyDescent="0.35">
      <c r="A67" s="79"/>
      <c r="C67" s="80"/>
      <c r="D67" s="80"/>
      <c r="I67" s="81"/>
    </row>
    <row r="68" spans="1:14" ht="15.75" customHeight="1" x14ac:dyDescent="0.35">
      <c r="A68" s="79"/>
      <c r="C68" s="80"/>
      <c r="D68" s="80"/>
      <c r="I68" s="81"/>
    </row>
    <row r="69" spans="1:14" ht="15.75" customHeight="1" x14ac:dyDescent="0.35">
      <c r="A69" s="79"/>
      <c r="C69" s="80"/>
      <c r="D69" s="80"/>
      <c r="I69" s="81"/>
    </row>
    <row r="70" spans="1:14" ht="15.75" customHeight="1" x14ac:dyDescent="0.35"/>
    <row r="71" spans="1:14" ht="15.75" customHeight="1" x14ac:dyDescent="0.35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ref="N21:N275" si="1">F71+M71</f>
        <v>0</v>
      </c>
    </row>
    <row r="72" spans="1:14" ht="15.75" customHeight="1" x14ac:dyDescent="0.35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35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35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35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35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35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35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35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35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35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35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35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35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35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35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35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35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35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35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35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35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35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35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35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35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35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35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35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35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35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35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35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35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35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35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35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35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35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35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35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35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35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35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35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35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35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35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35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35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35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35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35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35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35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35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35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35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35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35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35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35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35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35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35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35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35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35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35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35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35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35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35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35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35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35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35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35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35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35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35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35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35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35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35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35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35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35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35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35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35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35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35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35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35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35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35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35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35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35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35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35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35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35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35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35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35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35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35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35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35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35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35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35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35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35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35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35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35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35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35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35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35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35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35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35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35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35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35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35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35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35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35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35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35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35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35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35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35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35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35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35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35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35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35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35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35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35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35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35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35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35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35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35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35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35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35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35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35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35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35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35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35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35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35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35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35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35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35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35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35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35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35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35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35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35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35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35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35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35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35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35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35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35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35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35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35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35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35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35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35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35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35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35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35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35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35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35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35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35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35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35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35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35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35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35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35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35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35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35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35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35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35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35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35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35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35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35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35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35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35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35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35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35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35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35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35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35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35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35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35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35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35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35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35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35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35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35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35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35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35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35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35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35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35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35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35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35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35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35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35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35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35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35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35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35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35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35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35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35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35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35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35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35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35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35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35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35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35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35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35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35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35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35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35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35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35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35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35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35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35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35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35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35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35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35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35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35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35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35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35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35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35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35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35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35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35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35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35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35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35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35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35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35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35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35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35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35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35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35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35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35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35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35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35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35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35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35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35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35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35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35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35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35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35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35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35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35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35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35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35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35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35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35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35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35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35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35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35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35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35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35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35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35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35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35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35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35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35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35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35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35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35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35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35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35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35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35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35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35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35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35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35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35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35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35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35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35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35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35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35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35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35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35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35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35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35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35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35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35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35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35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35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35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35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35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35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35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35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35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35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35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35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35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35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35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35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35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35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35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35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35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35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35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35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35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35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35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35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35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35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35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35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35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35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35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35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35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35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35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35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35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35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35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35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35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35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35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35">
      <c r="K499" s="69"/>
      <c r="L499" s="70"/>
    </row>
    <row r="500" spans="1:14" ht="15.75" customHeight="1" x14ac:dyDescent="0.35"/>
    <row r="501" spans="1:14" ht="15.75" customHeight="1" x14ac:dyDescent="0.35"/>
    <row r="502" spans="1:14" ht="15.75" customHeight="1" x14ac:dyDescent="0.35"/>
    <row r="503" spans="1:14" ht="15.75" customHeight="1" x14ac:dyDescent="0.35"/>
    <row r="504" spans="1:14" ht="15.75" customHeight="1" x14ac:dyDescent="0.35"/>
    <row r="505" spans="1:14" ht="15.75" customHeight="1" x14ac:dyDescent="0.35"/>
    <row r="506" spans="1:14" ht="15.75" customHeight="1" x14ac:dyDescent="0.35"/>
    <row r="507" spans="1:14" ht="15.75" customHeight="1" x14ac:dyDescent="0.35"/>
    <row r="508" spans="1:14" ht="15.75" customHeight="1" x14ac:dyDescent="0.35"/>
    <row r="509" spans="1:14" ht="15.75" customHeight="1" x14ac:dyDescent="0.35"/>
    <row r="510" spans="1:14" ht="15.75" customHeight="1" x14ac:dyDescent="0.35"/>
    <row r="511" spans="1:14" ht="15.75" customHeight="1" x14ac:dyDescent="0.35"/>
    <row r="512" spans="1:14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2">
    <mergeCell ref="A14:B14"/>
    <mergeCell ref="A15:B15"/>
    <mergeCell ref="A16:B16"/>
    <mergeCell ref="A17:B17"/>
    <mergeCell ref="A18:B18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:E2"/>
    <mergeCell ref="F1:I2"/>
    <mergeCell ref="J1:J2"/>
    <mergeCell ref="K1:K2"/>
    <mergeCell ref="M1:N1"/>
    <mergeCell ref="M2:N2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M3:N3"/>
    <mergeCell ref="K4:L5"/>
    <mergeCell ref="M4:N5"/>
    <mergeCell ref="K6:L6"/>
    <mergeCell ref="M6:N6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opLeftCell="A15" workbookViewId="0">
      <selection activeCell="G40" sqref="G40"/>
    </sheetView>
  </sheetViews>
  <sheetFormatPr defaultColWidth="14.453125" defaultRowHeight="15" customHeight="1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  <col min="16" max="26" width="8.7265625" customWidth="1"/>
  </cols>
  <sheetData>
    <row r="1" spans="1:16" ht="18" customHeight="1" x14ac:dyDescent="0.4">
      <c r="A1" s="58" t="s">
        <v>0</v>
      </c>
      <c r="B1" s="59"/>
      <c r="C1" s="59"/>
      <c r="D1" s="59"/>
      <c r="E1" s="41"/>
      <c r="F1" s="61" t="s">
        <v>56</v>
      </c>
      <c r="G1" s="59"/>
      <c r="H1" s="59"/>
      <c r="I1" s="41"/>
      <c r="J1" s="62" t="s">
        <v>1</v>
      </c>
      <c r="K1" s="64">
        <v>45033</v>
      </c>
      <c r="L1" s="1" t="s">
        <v>2</v>
      </c>
      <c r="M1" s="66" t="s">
        <v>57</v>
      </c>
      <c r="N1" s="31"/>
    </row>
    <row r="2" spans="1:16" ht="41.25" customHeight="1" x14ac:dyDescent="0.35">
      <c r="A2" s="42"/>
      <c r="B2" s="60"/>
      <c r="C2" s="60"/>
      <c r="D2" s="60"/>
      <c r="E2" s="43"/>
      <c r="F2" s="42"/>
      <c r="G2" s="60"/>
      <c r="H2" s="60"/>
      <c r="I2" s="43"/>
      <c r="J2" s="63"/>
      <c r="K2" s="65"/>
      <c r="L2" s="2" t="s">
        <v>3</v>
      </c>
      <c r="M2" s="67" t="s">
        <v>58</v>
      </c>
      <c r="N2" s="31"/>
    </row>
    <row r="3" spans="1:16" ht="42" customHeight="1" x14ac:dyDescent="0.45">
      <c r="A3" s="50" t="s">
        <v>4</v>
      </c>
      <c r="B3" s="31"/>
      <c r="C3" s="51" t="s">
        <v>5</v>
      </c>
      <c r="D3" s="31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44">
        <v>21.6</v>
      </c>
      <c r="N3" s="31"/>
    </row>
    <row r="4" spans="1:16" ht="34.5" customHeight="1" x14ac:dyDescent="0.35">
      <c r="A4" s="55" t="s">
        <v>13</v>
      </c>
      <c r="B4" s="31"/>
      <c r="C4" s="56" t="s">
        <v>59</v>
      </c>
      <c r="D4" s="31"/>
      <c r="E4" s="7"/>
      <c r="F4" s="7"/>
      <c r="G4" s="7"/>
      <c r="H4" s="7"/>
      <c r="I4" s="7"/>
      <c r="J4" s="7"/>
      <c r="K4" s="7"/>
      <c r="L4" s="7"/>
      <c r="M4" s="45" t="s">
        <v>14</v>
      </c>
      <c r="N4" s="46"/>
      <c r="O4" s="47">
        <f>SUM(O6)+O11</f>
        <v>9.25</v>
      </c>
      <c r="P4" s="48"/>
    </row>
    <row r="5" spans="1:16" ht="36" customHeight="1" x14ac:dyDescent="0.35">
      <c r="A5" s="55" t="s">
        <v>15</v>
      </c>
      <c r="B5" s="31"/>
      <c r="C5" s="56" t="s">
        <v>60</v>
      </c>
      <c r="D5" s="31"/>
      <c r="E5" s="7"/>
      <c r="F5" s="7"/>
      <c r="G5" s="7"/>
      <c r="H5" s="7"/>
      <c r="I5" s="7"/>
      <c r="J5" s="7"/>
      <c r="K5" s="7"/>
      <c r="L5" s="7"/>
      <c r="M5" s="42"/>
      <c r="N5" s="43"/>
      <c r="O5" s="42"/>
      <c r="P5" s="43"/>
    </row>
    <row r="6" spans="1:16" ht="60.75" customHeight="1" x14ac:dyDescent="0.35">
      <c r="A6" s="57" t="s">
        <v>61</v>
      </c>
      <c r="B6" s="31"/>
      <c r="C6" s="53">
        <v>8.75</v>
      </c>
      <c r="D6" s="31"/>
      <c r="E6" s="8"/>
      <c r="F6" s="8"/>
      <c r="G6" s="8"/>
      <c r="H6" s="8"/>
      <c r="I6" s="8"/>
      <c r="J6" s="8"/>
      <c r="K6" s="8"/>
      <c r="L6" s="8"/>
      <c r="M6" s="36" t="s">
        <v>17</v>
      </c>
      <c r="N6" s="31"/>
      <c r="O6" s="49">
        <f>SUM(C10:L10)</f>
        <v>9.25</v>
      </c>
      <c r="P6" s="31"/>
    </row>
    <row r="7" spans="1:16" ht="37.5" customHeight="1" x14ac:dyDescent="0.35">
      <c r="A7" s="71" t="s">
        <v>62</v>
      </c>
      <c r="B7" s="31"/>
      <c r="C7" s="53"/>
      <c r="D7" s="31"/>
      <c r="E7" s="8"/>
      <c r="F7" s="8"/>
      <c r="G7" s="8"/>
      <c r="H7" s="8"/>
      <c r="I7" s="8"/>
      <c r="J7" s="8"/>
      <c r="K7" s="8"/>
      <c r="L7" s="8"/>
      <c r="M7" s="77" t="s">
        <v>19</v>
      </c>
      <c r="N7" s="41"/>
      <c r="O7" s="40">
        <f>SUM(L21:L498)</f>
        <v>3.42</v>
      </c>
      <c r="P7" s="41"/>
    </row>
    <row r="8" spans="1:16" ht="47.25" customHeight="1" x14ac:dyDescent="0.35">
      <c r="A8" s="72" t="s">
        <v>63</v>
      </c>
      <c r="B8" s="31"/>
      <c r="C8" s="52">
        <v>1</v>
      </c>
      <c r="D8" s="31"/>
      <c r="E8" s="9"/>
      <c r="F8" s="9"/>
      <c r="G8" s="9"/>
      <c r="H8" s="9"/>
      <c r="I8" s="9"/>
      <c r="J8" s="9"/>
      <c r="K8" s="9"/>
      <c r="L8" s="9"/>
      <c r="M8" s="42"/>
      <c r="N8" s="43"/>
      <c r="O8" s="42"/>
      <c r="P8" s="43"/>
    </row>
    <row r="9" spans="1:16" ht="43.5" customHeight="1" x14ac:dyDescent="0.35">
      <c r="A9" s="72" t="s">
        <v>21</v>
      </c>
      <c r="B9" s="31"/>
      <c r="C9" s="53">
        <v>0.5</v>
      </c>
      <c r="D9" s="31"/>
      <c r="E9" s="8"/>
      <c r="F9" s="8"/>
      <c r="G9" s="8"/>
      <c r="H9" s="8"/>
      <c r="I9" s="8"/>
      <c r="J9" s="8"/>
      <c r="K9" s="8"/>
      <c r="L9" s="8"/>
      <c r="M9" s="36" t="s">
        <v>22</v>
      </c>
      <c r="N9" s="31"/>
      <c r="O9" s="35">
        <f>SUM(N21:N498)</f>
        <v>19.2</v>
      </c>
      <c r="P9" s="31"/>
    </row>
    <row r="10" spans="1:16" ht="63.75" customHeight="1" x14ac:dyDescent="0.35">
      <c r="A10" s="73" t="s">
        <v>64</v>
      </c>
      <c r="B10" s="31"/>
      <c r="C10" s="54">
        <f>SUM(C6+C7+C8-C9)</f>
        <v>9.25</v>
      </c>
      <c r="D10" s="31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36" t="s">
        <v>24</v>
      </c>
      <c r="N10" s="30"/>
      <c r="O10" s="30"/>
      <c r="P10" s="31"/>
    </row>
    <row r="11" spans="1:16" ht="22.5" customHeight="1" x14ac:dyDescent="0.5">
      <c r="A11" s="74" t="s">
        <v>25</v>
      </c>
      <c r="B11" s="31"/>
      <c r="C11" s="76"/>
      <c r="D11" s="31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37" t="s">
        <v>27</v>
      </c>
      <c r="N11" s="31"/>
      <c r="O11" s="38">
        <f>SUM(A11:I11)</f>
        <v>0</v>
      </c>
      <c r="P11" s="31"/>
    </row>
    <row r="12" spans="1:16" ht="18.5" x14ac:dyDescent="0.35">
      <c r="A12" s="75" t="s">
        <v>28</v>
      </c>
      <c r="B12" s="31"/>
      <c r="C12" s="12" t="s">
        <v>29</v>
      </c>
      <c r="D12" s="12" t="s">
        <v>30</v>
      </c>
      <c r="E12" s="12" t="s">
        <v>31</v>
      </c>
      <c r="F12" s="39" t="s">
        <v>32</v>
      </c>
      <c r="G12" s="30"/>
      <c r="H12" s="30"/>
      <c r="I12" s="31"/>
      <c r="J12" s="13"/>
      <c r="K12" s="39" t="s">
        <v>33</v>
      </c>
      <c r="L12" s="30"/>
      <c r="M12" s="30"/>
      <c r="N12" s="30"/>
      <c r="O12" s="31"/>
    </row>
    <row r="13" spans="1:16" ht="18.5" x14ac:dyDescent="0.35">
      <c r="A13" s="68" t="s">
        <v>34</v>
      </c>
      <c r="B13" s="31"/>
      <c r="C13" s="14"/>
      <c r="D13" s="14">
        <v>1</v>
      </c>
      <c r="E13" s="12">
        <f>SUM(C13:D13)</f>
        <v>1</v>
      </c>
      <c r="F13" s="29"/>
      <c r="G13" s="30"/>
      <c r="H13" s="30"/>
      <c r="I13" s="31"/>
      <c r="J13" s="15"/>
      <c r="K13" s="29" t="s">
        <v>65</v>
      </c>
      <c r="L13" s="30"/>
      <c r="M13" s="30"/>
      <c r="N13" s="30"/>
      <c r="O13" s="31"/>
    </row>
    <row r="14" spans="1:16" ht="18.5" x14ac:dyDescent="0.35">
      <c r="A14" s="68" t="s">
        <v>35</v>
      </c>
      <c r="B14" s="31"/>
      <c r="C14" s="16"/>
      <c r="D14" s="16"/>
      <c r="E14" s="12"/>
      <c r="F14" s="29"/>
      <c r="G14" s="30"/>
      <c r="H14" s="30"/>
      <c r="I14" s="31"/>
      <c r="J14" s="15"/>
      <c r="K14" s="29"/>
      <c r="L14" s="30"/>
      <c r="M14" s="30"/>
      <c r="N14" s="30"/>
      <c r="O14" s="31"/>
    </row>
    <row r="15" spans="1:16" ht="18.5" x14ac:dyDescent="0.35">
      <c r="A15" s="68" t="s">
        <v>36</v>
      </c>
      <c r="B15" s="31"/>
      <c r="C15" s="14"/>
      <c r="D15" s="14"/>
      <c r="E15" s="12"/>
      <c r="F15" s="29"/>
      <c r="G15" s="30"/>
      <c r="H15" s="30"/>
      <c r="I15" s="31"/>
      <c r="J15" s="15"/>
      <c r="K15" s="29"/>
      <c r="L15" s="30"/>
      <c r="M15" s="30"/>
      <c r="N15" s="30"/>
      <c r="O15" s="31"/>
    </row>
    <row r="16" spans="1:16" ht="18.5" x14ac:dyDescent="0.35">
      <c r="A16" s="68" t="s">
        <v>37</v>
      </c>
      <c r="B16" s="31"/>
      <c r="C16" s="14"/>
      <c r="D16" s="14"/>
      <c r="E16" s="12"/>
      <c r="F16" s="29"/>
      <c r="G16" s="30"/>
      <c r="H16" s="30"/>
      <c r="I16" s="31"/>
      <c r="J16" s="15"/>
      <c r="K16" s="29"/>
      <c r="L16" s="30"/>
      <c r="M16" s="30"/>
      <c r="N16" s="30"/>
      <c r="O16" s="31"/>
    </row>
    <row r="17" spans="1:15" ht="18.5" x14ac:dyDescent="0.35">
      <c r="A17" s="68" t="s">
        <v>38</v>
      </c>
      <c r="B17" s="31"/>
      <c r="C17" s="14"/>
      <c r="D17" s="14"/>
      <c r="E17" s="12"/>
      <c r="F17" s="29"/>
      <c r="G17" s="30"/>
      <c r="H17" s="30"/>
      <c r="I17" s="31"/>
      <c r="J17" s="15"/>
      <c r="K17" s="29"/>
      <c r="L17" s="30"/>
      <c r="M17" s="30"/>
      <c r="N17" s="30"/>
      <c r="O17" s="31"/>
    </row>
    <row r="18" spans="1:15" ht="18.5" x14ac:dyDescent="0.35">
      <c r="A18" s="68" t="s">
        <v>39</v>
      </c>
      <c r="B18" s="31"/>
      <c r="C18" s="14"/>
      <c r="D18" s="14"/>
      <c r="E18" s="12"/>
      <c r="F18" s="29"/>
      <c r="G18" s="30"/>
      <c r="H18" s="30"/>
      <c r="I18" s="31"/>
      <c r="J18" s="15"/>
      <c r="K18" s="29"/>
      <c r="L18" s="30"/>
      <c r="M18" s="30"/>
      <c r="N18" s="30"/>
      <c r="O18" s="31"/>
    </row>
    <row r="19" spans="1:15" ht="18.5" x14ac:dyDescent="0.35">
      <c r="A19" s="68" t="s">
        <v>40</v>
      </c>
      <c r="B19" s="31"/>
      <c r="C19" s="14"/>
      <c r="D19" s="14"/>
      <c r="E19" s="12"/>
      <c r="F19" s="29"/>
      <c r="G19" s="30"/>
      <c r="H19" s="30"/>
      <c r="I19" s="31"/>
      <c r="J19" s="15"/>
      <c r="K19" s="29"/>
      <c r="L19" s="30"/>
      <c r="M19" s="30"/>
      <c r="N19" s="30"/>
      <c r="O19" s="31"/>
    </row>
    <row r="20" spans="1:15" ht="140.25" customHeight="1" x14ac:dyDescent="0.35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35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35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35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35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35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35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35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35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35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35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35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35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3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3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3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3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3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3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3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3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3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3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3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3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3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3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3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3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3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3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3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3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3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3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3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3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3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3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3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3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3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3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3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3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3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3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3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3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3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3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3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3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3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3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3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3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3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3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3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3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3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3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3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3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3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3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3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3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3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3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3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3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3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3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3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3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3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3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3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3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3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3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3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3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3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3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3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3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3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3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3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3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3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3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3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3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3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3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3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3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3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3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3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3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3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3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3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3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3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3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3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3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3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3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3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3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3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3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3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3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3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3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3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3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3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3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3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3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3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3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3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3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3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3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3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3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3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3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3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3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3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3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3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3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3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3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3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3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3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3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3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3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3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3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3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3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3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3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3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3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3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3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3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3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3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3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3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3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3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3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3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3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3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3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3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3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3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3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3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3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3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3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3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3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3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3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35">
      <c r="K499" s="69"/>
      <c r="L499" s="70"/>
    </row>
    <row r="500" spans="1:14" ht="15.75" customHeight="1" x14ac:dyDescent="0.35"/>
    <row r="501" spans="1:14" ht="15.75" customHeight="1" x14ac:dyDescent="0.35"/>
    <row r="502" spans="1:14" ht="15.75" customHeight="1" x14ac:dyDescent="0.35"/>
    <row r="503" spans="1:14" ht="15.75" customHeight="1" x14ac:dyDescent="0.35"/>
    <row r="504" spans="1:14" ht="15.75" customHeight="1" x14ac:dyDescent="0.35"/>
    <row r="505" spans="1:14" ht="15.75" customHeight="1" x14ac:dyDescent="0.35"/>
    <row r="506" spans="1:14" ht="15.75" customHeight="1" x14ac:dyDescent="0.35"/>
    <row r="507" spans="1:14" ht="15.75" customHeight="1" x14ac:dyDescent="0.35"/>
    <row r="508" spans="1:14" ht="15.75" customHeight="1" x14ac:dyDescent="0.35"/>
    <row r="509" spans="1:14" ht="15.75" customHeight="1" x14ac:dyDescent="0.35"/>
    <row r="510" spans="1:14" ht="15.75" customHeight="1" x14ac:dyDescent="0.35"/>
    <row r="511" spans="1:14" ht="15.75" customHeight="1" x14ac:dyDescent="0.35"/>
    <row r="512" spans="1:14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1"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A1:E2"/>
    <mergeCell ref="F1:I2"/>
    <mergeCell ref="J1:J2"/>
    <mergeCell ref="K1:K2"/>
    <mergeCell ref="M1:N1"/>
    <mergeCell ref="M2:N2"/>
    <mergeCell ref="A3:B3"/>
    <mergeCell ref="C3:D3"/>
    <mergeCell ref="A4:B4"/>
    <mergeCell ref="C4:D4"/>
    <mergeCell ref="A5:B5"/>
    <mergeCell ref="C5:D5"/>
    <mergeCell ref="A6:B6"/>
    <mergeCell ref="C6:D6"/>
    <mergeCell ref="C7:D7"/>
    <mergeCell ref="M7:N8"/>
    <mergeCell ref="M9:N9"/>
    <mergeCell ref="M3:N3"/>
    <mergeCell ref="M4:N5"/>
    <mergeCell ref="O4:P5"/>
    <mergeCell ref="M6:N6"/>
    <mergeCell ref="O6:P6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A18:B18"/>
    <mergeCell ref="A19:B19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Stoddard</cp:lastModifiedBy>
  <dcterms:created xsi:type="dcterms:W3CDTF">2022-05-26T15:05:30Z</dcterms:created>
  <dcterms:modified xsi:type="dcterms:W3CDTF">2024-05-05T19:50:50Z</dcterms:modified>
</cp:coreProperties>
</file>