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2B69BE2-B311-4864-9B5D-9D28BE46CB92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7" i="1"/>
  <c r="Y7" i="1" l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<sst xmlns="http://schemas.openxmlformats.org/spreadsheetml/2006/main" count="161" uniqueCount="125">
  <si>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</si>
  <si>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</si>
  <si>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</si>
  <si>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</si>
  <si>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</si>
  <si>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</si>
  <si>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</si>
  <si>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</si>
  <si>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</si>
  <si>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</si>
  <si>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</si>
  <si>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</si>
  <si>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</si>
  <si>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</si>
  <si>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</si>
  <si>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</si>
  <si>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</si>
  <si>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</si>
  <si>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</si>
  <si>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</si>
  <si>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</si>
  <si>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</si>
  <si>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</si>
  <si>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</si>
  <si>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</si>
  <si>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</si>
  <si>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</si>
  <si>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</si>
  <si>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</si>
  <si>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</si>
  <si>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</si>
  <si>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</si>
  <si>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</si>
  <si>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</si>
  <si>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</si>
  <si>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</si>
  <si>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</si>
  <si>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</si>
  <si>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</si>
  <si>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</si>
  <si>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</si>
  <si>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</si>
  <si>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</si>
  <si>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</si>
  <si>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</si>
  <si>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</si>
  <si>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</si>
  <si>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</si>
  <si>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</si>
  <si>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</si>
  <si>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</si>
  <si>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</si>
  <si>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</si>
  <si>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</si>
  <si>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</si>
  <si>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</si>
  <si>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</si>
  <si>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</si>
  <si>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Angela Sisson</t>
  </si>
  <si>
    <t>4.21.24</t>
  </si>
  <si>
    <t>Tue</t>
  </si>
  <si>
    <t>19300 W Eight Mile Rd, Southfield, MI  48075</t>
  </si>
  <si>
    <t>Northville Thorton</t>
  </si>
  <si>
    <t>46180 W 9 Mile Rd, Novi MI 48374</t>
  </si>
  <si>
    <t>17625 W 7 Mile Rd, Detroit, MI  48235</t>
  </si>
  <si>
    <t>501 W Main St, Northville, MI  48167</t>
  </si>
  <si>
    <t>8 Mile Road, Northville, MI 48375</t>
  </si>
  <si>
    <t>Thu</t>
  </si>
  <si>
    <t>19801 Silver Spring Drive, Northville, MI 48167</t>
  </si>
  <si>
    <t>42m</t>
  </si>
  <si>
    <t>Northville Silver Springs</t>
  </si>
  <si>
    <t>19801 Silver Springs Dr, Northville MI 48167</t>
  </si>
  <si>
    <t>41616 Sunnydale Lane, Northville, MI 48168</t>
  </si>
  <si>
    <t>22m</t>
  </si>
  <si>
    <t>Northville Amerman</t>
  </si>
  <si>
    <t>847 N Center St, Northville MI 48167</t>
  </si>
  <si>
    <t>52m</t>
  </si>
  <si>
    <t>Plymouth Office</t>
  </si>
  <si>
    <t>46001 5 Mile Rd, Plymouth MI 48170</t>
  </si>
  <si>
    <t>7m</t>
  </si>
  <si>
    <t>40300 W 14 Mile Rd, Commerce Township, MI  48390</t>
  </si>
  <si>
    <t>1h 42m</t>
  </si>
  <si>
    <t>1â€“11 W Pike St, Pontiac, MI  48342</t>
  </si>
  <si>
    <t>41m</t>
  </si>
  <si>
    <t>650 N Saginaw St, Pontiac, MI  48342</t>
  </si>
  <si>
    <t>Pontiac Whitman</t>
  </si>
  <si>
    <t>125 W Montcalm St, Pontiac Mi 48342</t>
  </si>
  <si>
    <t>125 West Montcalm Street, Pontiac, MI 48342</t>
  </si>
  <si>
    <t>6h 31m</t>
  </si>
  <si>
    <t>311 W Elizabeth St, Fenton, MI  48430</t>
  </si>
  <si>
    <t>Henry Street, Fenton, MI 48430</t>
  </si>
  <si>
    <t>19477 Biltmore, Detroit, MI 48235</t>
  </si>
  <si>
    <t>7a</t>
  </si>
  <si>
    <t>5p</t>
  </si>
  <si>
    <t>5a</t>
  </si>
  <si>
    <t>6p</t>
  </si>
  <si>
    <t>630a</t>
  </si>
  <si>
    <t>northville</t>
  </si>
  <si>
    <t>19477 Biltmore st</t>
  </si>
  <si>
    <t>Northville</t>
  </si>
  <si>
    <t xml:space="preserve">Steve </t>
  </si>
  <si>
    <t>We walked Hillside and Amerman</t>
  </si>
  <si>
    <t>Norhville</t>
  </si>
  <si>
    <t>tammy</t>
  </si>
  <si>
    <t>we checked on SS, Winchester and OVS walked them for EBA's</t>
  </si>
  <si>
    <t xml:space="preserve">leadership </t>
  </si>
  <si>
    <t>met with the leadership team for the weekly meeting</t>
  </si>
  <si>
    <t>Jessica</t>
  </si>
  <si>
    <t>reviewed the OJT</t>
  </si>
  <si>
    <t>Nothville</t>
  </si>
  <si>
    <t>Beth</t>
  </si>
  <si>
    <t>met with the principal at RW for concerns on Danisha</t>
  </si>
  <si>
    <t>Second interview</t>
  </si>
  <si>
    <t>northvlle</t>
  </si>
  <si>
    <t>second interviews for Bay City Ds</t>
  </si>
  <si>
    <t>Pontiac</t>
  </si>
  <si>
    <t>level 10 and lunch</t>
  </si>
  <si>
    <t>Greg</t>
  </si>
  <si>
    <t>Supervisor class</t>
  </si>
  <si>
    <t>pontaic</t>
  </si>
  <si>
    <t xml:space="preserve">whitman and Rogers inspection </t>
  </si>
  <si>
    <t>Anthony</t>
  </si>
  <si>
    <t xml:space="preserve">met with the customer </t>
  </si>
  <si>
    <t>Fogg St</t>
  </si>
  <si>
    <t>summer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</si>
</sst>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60" zoomScaleNormal="100" workbookViewId="0">
      <pane xSplit="2" ySplit="11" topLeftCell="C16" activePane="bottomRight" state="frozen"/>
      <selection pane="topRight" activeCell="C1" sqref="C1"/>
      <selection pane="bottomLeft" activeCell="A12" sqref="A12"/>
      <selection pane="bottomRight" activeCell="D24" sqref="D24:E24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4"/>
      <c r="K1" s="149" t="s">
        <v>1</v>
      </c>
      <c r="L1" s="150"/>
      <c r="M1" s="150"/>
      <c r="N1" s="150"/>
      <c r="O1" s="151"/>
      <c r="P1" s="155" t="s">
        <v>58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 customHeight="1" thickBot="1" x14ac:dyDescent="0.4">
      <c r="A2" s="145"/>
      <c r="B2" s="146"/>
      <c r="C2" s="146"/>
      <c r="D2" s="146"/>
      <c r="E2" s="146"/>
      <c r="F2" s="146"/>
      <c r="G2" s="146"/>
      <c r="H2" s="146"/>
      <c r="I2" s="147"/>
      <c r="J2" s="148"/>
      <c r="K2" s="152"/>
      <c r="L2" s="153"/>
      <c r="M2" s="153"/>
      <c r="N2" s="153"/>
      <c r="O2" s="154"/>
      <c r="P2" s="157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.75" customHeight="1" thickBot="1" x14ac:dyDescent="0.4">
      <c r="A3" s="159" t="s">
        <v>2</v>
      </c>
      <c r="B3" s="160"/>
      <c r="C3" s="164" t="s">
        <v>3</v>
      </c>
      <c r="D3" s="165"/>
      <c r="E3" s="168" t="s">
        <v>59</v>
      </c>
      <c r="F3" s="169"/>
      <c r="G3" s="169"/>
      <c r="H3" s="170"/>
      <c r="I3" s="174" t="s">
        <v>4</v>
      </c>
      <c r="J3" s="175"/>
      <c r="K3" s="119" t="s">
        <v>5</v>
      </c>
      <c r="L3" s="119"/>
      <c r="M3" s="118" t="s">
        <v>6</v>
      </c>
      <c r="N3" s="119"/>
      <c r="O3" s="118" t="s">
        <v>7</v>
      </c>
      <c r="P3" s="119"/>
      <c r="Q3" s="118" t="s">
        <v>8</v>
      </c>
      <c r="R3" s="119"/>
      <c r="S3" s="118" t="s">
        <v>9</v>
      </c>
      <c r="T3" s="119"/>
      <c r="U3" s="118" t="s">
        <v>10</v>
      </c>
      <c r="V3" s="119"/>
      <c r="W3" s="118" t="s">
        <v>11</v>
      </c>
      <c r="X3" s="119"/>
      <c r="Y3" s="140" t="s">
        <v>12</v>
      </c>
      <c r="Z3" s="141"/>
    </row>
    <row r="4" spans="1:26" ht="15.75" customHeight="1" thickBot="1" x14ac:dyDescent="0.4">
      <c r="A4" s="161"/>
      <c r="B4" s="160"/>
      <c r="C4" s="166"/>
      <c r="D4" s="167"/>
      <c r="E4" s="171"/>
      <c r="F4" s="172"/>
      <c r="G4" s="172"/>
      <c r="H4" s="173"/>
      <c r="I4" s="126" t="s">
        <v>13</v>
      </c>
      <c r="J4" s="127"/>
      <c r="K4" s="123" t="s">
        <v>92</v>
      </c>
      <c r="L4" s="104"/>
      <c r="M4" s="128" t="s">
        <v>96</v>
      </c>
      <c r="N4" s="129"/>
      <c r="O4" s="130" t="s">
        <v>92</v>
      </c>
      <c r="P4" s="129"/>
      <c r="Q4" s="130" t="s">
        <v>94</v>
      </c>
      <c r="R4" s="129"/>
      <c r="S4" s="130" t="s">
        <v>92</v>
      </c>
      <c r="T4" s="129"/>
      <c r="U4" s="176"/>
      <c r="V4" s="177"/>
      <c r="W4" s="178"/>
      <c r="X4" s="179"/>
      <c r="Y4" s="180">
        <f>SUM(K9:X9)</f>
        <v>58</v>
      </c>
      <c r="Z4" s="181"/>
    </row>
    <row r="5" spans="1:26" ht="15" thickBot="1" x14ac:dyDescent="0.4">
      <c r="A5" s="161"/>
      <c r="B5" s="160"/>
      <c r="C5" s="184" t="s">
        <v>14</v>
      </c>
      <c r="D5" s="185"/>
      <c r="E5" s="185"/>
      <c r="F5" s="185"/>
      <c r="G5" s="185"/>
      <c r="H5" s="185"/>
      <c r="I5" s="190" t="s">
        <v>15</v>
      </c>
      <c r="J5" s="191"/>
      <c r="K5" s="124"/>
      <c r="L5" s="124"/>
      <c r="M5" s="104"/>
      <c r="N5" s="124"/>
      <c r="O5" s="124"/>
      <c r="P5" s="124"/>
      <c r="Q5" s="125"/>
      <c r="R5" s="124"/>
      <c r="S5" s="133"/>
      <c r="T5" s="133"/>
      <c r="U5" s="120"/>
      <c r="V5" s="120"/>
      <c r="W5" s="106"/>
      <c r="X5" s="107"/>
      <c r="Y5" s="182"/>
      <c r="Z5" s="183"/>
    </row>
    <row r="6" spans="1:26" ht="16" thickBot="1" x14ac:dyDescent="0.4">
      <c r="A6" s="161"/>
      <c r="B6" s="160"/>
      <c r="C6" s="186"/>
      <c r="D6" s="187"/>
      <c r="E6" s="187"/>
      <c r="F6" s="187"/>
      <c r="G6" s="187"/>
      <c r="H6" s="187"/>
      <c r="I6" s="121" t="s">
        <v>16</v>
      </c>
      <c r="J6" s="122"/>
      <c r="K6" s="123" t="s">
        <v>93</v>
      </c>
      <c r="L6" s="104"/>
      <c r="M6" s="123" t="s">
        <v>95</v>
      </c>
      <c r="N6" s="104"/>
      <c r="O6" s="123" t="s">
        <v>93</v>
      </c>
      <c r="P6" s="104"/>
      <c r="Q6" s="123" t="s">
        <v>95</v>
      </c>
      <c r="R6" s="104"/>
      <c r="S6" s="123" t="s">
        <v>93</v>
      </c>
      <c r="T6" s="104"/>
      <c r="U6" s="123"/>
      <c r="V6" s="104"/>
      <c r="W6" s="123"/>
      <c r="X6" s="104"/>
      <c r="Y6" s="99" t="s">
        <v>18</v>
      </c>
      <c r="Z6" s="100"/>
    </row>
    <row r="7" spans="1:26" x14ac:dyDescent="0.35">
      <c r="A7" s="161"/>
      <c r="B7" s="160"/>
      <c r="C7" s="186"/>
      <c r="D7" s="187"/>
      <c r="E7" s="187"/>
      <c r="F7" s="187"/>
      <c r="G7" s="187"/>
      <c r="H7" s="187"/>
      <c r="I7" s="101" t="s">
        <v>17</v>
      </c>
      <c r="J7" s="102"/>
      <c r="K7" s="103">
        <v>10</v>
      </c>
      <c r="L7" s="104"/>
      <c r="M7" s="105">
        <v>12</v>
      </c>
      <c r="N7" s="105"/>
      <c r="O7" s="103">
        <v>10</v>
      </c>
      <c r="P7" s="105"/>
      <c r="Q7" s="103">
        <v>13</v>
      </c>
      <c r="R7" s="105"/>
      <c r="S7" s="103">
        <v>10</v>
      </c>
      <c r="T7" s="105"/>
      <c r="U7" s="106">
        <v>1</v>
      </c>
      <c r="V7" s="107"/>
      <c r="W7" s="106">
        <v>2</v>
      </c>
      <c r="X7" s="107"/>
      <c r="Y7" s="108">
        <f>SUM(N57:N534)</f>
        <v>234.4</v>
      </c>
      <c r="Z7" s="109"/>
    </row>
    <row r="8" spans="1:26" x14ac:dyDescent="0.35">
      <c r="A8" s="161"/>
      <c r="B8" s="160"/>
      <c r="C8" s="186"/>
      <c r="D8" s="187"/>
      <c r="E8" s="187"/>
      <c r="F8" s="187"/>
      <c r="G8" s="187"/>
      <c r="H8" s="187"/>
      <c r="I8" s="114" t="s">
        <v>19</v>
      </c>
      <c r="J8" s="115"/>
      <c r="K8" s="116">
        <v>0</v>
      </c>
      <c r="L8" s="117"/>
      <c r="M8" s="116">
        <v>0</v>
      </c>
      <c r="N8" s="117"/>
      <c r="O8" s="116">
        <v>0</v>
      </c>
      <c r="P8" s="117"/>
      <c r="Q8" s="116">
        <v>0</v>
      </c>
      <c r="R8" s="117"/>
      <c r="S8" s="116">
        <v>0</v>
      </c>
      <c r="T8" s="117"/>
      <c r="U8" s="116">
        <v>0</v>
      </c>
      <c r="V8" s="117"/>
      <c r="W8" s="116">
        <v>0</v>
      </c>
      <c r="X8" s="117"/>
      <c r="Y8" s="110"/>
      <c r="Z8" s="111"/>
    </row>
    <row r="9" spans="1:26" ht="15" thickBot="1" x14ac:dyDescent="0.4">
      <c r="A9" s="162"/>
      <c r="B9" s="163"/>
      <c r="C9" s="188"/>
      <c r="D9" s="189"/>
      <c r="E9" s="189"/>
      <c r="F9" s="189"/>
      <c r="G9" s="189"/>
      <c r="H9" s="189"/>
      <c r="I9" s="131" t="s">
        <v>20</v>
      </c>
      <c r="J9" s="132"/>
      <c r="K9" s="58">
        <f>SUM(K7:L8)</f>
        <v>10</v>
      </c>
      <c r="L9" s="59"/>
      <c r="M9" s="58">
        <f t="shared" ref="M9" si="0">SUM(M7:N8)</f>
        <v>12</v>
      </c>
      <c r="N9" s="59"/>
      <c r="O9" s="58">
        <f t="shared" ref="O9" si="1">SUM(O7:P8)</f>
        <v>10</v>
      </c>
      <c r="P9" s="59"/>
      <c r="Q9" s="58">
        <f t="shared" ref="Q9" si="2">SUM(Q7:R8)</f>
        <v>13</v>
      </c>
      <c r="R9" s="59"/>
      <c r="S9" s="58">
        <f t="shared" ref="S9" si="3">SUM(S7:T8)</f>
        <v>10</v>
      </c>
      <c r="T9" s="59"/>
      <c r="U9" s="58">
        <f t="shared" ref="U9" si="4">SUM(U7:V8)</f>
        <v>1</v>
      </c>
      <c r="V9" s="59"/>
      <c r="W9" s="58">
        <f t="shared" ref="W9" si="5">SUM(W7:X8)</f>
        <v>2</v>
      </c>
      <c r="X9" s="59"/>
      <c r="Y9" s="112"/>
      <c r="Z9" s="113"/>
    </row>
    <row r="10" spans="1:26" ht="25.9" customHeight="1" thickBot="1" x14ac:dyDescent="0.55000000000000004">
      <c r="A10" s="97" t="s">
        <v>21</v>
      </c>
      <c r="B10" s="98"/>
      <c r="C10" s="18" t="s">
        <v>37</v>
      </c>
      <c r="D10" s="134" t="s">
        <v>22</v>
      </c>
      <c r="E10" s="135"/>
      <c r="F10" s="1" t="s">
        <v>38</v>
      </c>
      <c r="G10" s="3" t="s">
        <v>23</v>
      </c>
      <c r="H10" s="2"/>
      <c r="I10" s="3"/>
      <c r="J10" s="3"/>
      <c r="K10" s="60" t="s">
        <v>24</v>
      </c>
      <c r="L10" s="61"/>
      <c r="M10" s="60" t="s">
        <v>25</v>
      </c>
      <c r="N10" s="61"/>
      <c r="O10" s="60" t="s">
        <v>26</v>
      </c>
      <c r="P10" s="61"/>
      <c r="Q10" s="60" t="s">
        <v>27</v>
      </c>
      <c r="R10" s="61"/>
      <c r="S10" s="60" t="s">
        <v>28</v>
      </c>
      <c r="T10" s="61"/>
      <c r="U10" s="60" t="s">
        <v>29</v>
      </c>
      <c r="V10" s="61"/>
      <c r="W10" s="60" t="s">
        <v>30</v>
      </c>
      <c r="X10" s="61"/>
      <c r="Y10" s="62" t="s">
        <v>31</v>
      </c>
      <c r="Z10" s="63"/>
    </row>
    <row r="11" spans="1:26" ht="16" thickBot="1" x14ac:dyDescent="0.4">
      <c r="A11" s="93" t="s">
        <v>32</v>
      </c>
      <c r="B11" s="94"/>
      <c r="C11" s="20" t="s">
        <v>40</v>
      </c>
      <c r="D11" s="136"/>
      <c r="E11" s="137"/>
      <c r="F11" s="4" t="s">
        <v>39</v>
      </c>
      <c r="G11" s="5"/>
      <c r="H11" s="6"/>
      <c r="I11" s="7"/>
      <c r="J11" s="7"/>
      <c r="K11" s="87"/>
      <c r="L11" s="88"/>
      <c r="M11" s="87"/>
      <c r="N11" s="88"/>
      <c r="O11" s="87"/>
      <c r="P11" s="88"/>
      <c r="Q11" s="87"/>
      <c r="R11" s="88"/>
      <c r="S11" s="87"/>
      <c r="T11" s="88"/>
      <c r="U11" s="87"/>
      <c r="V11" s="88"/>
      <c r="W11" s="87"/>
      <c r="X11" s="88"/>
      <c r="Y11" s="69"/>
      <c r="Z11" s="70"/>
    </row>
    <row r="12" spans="1:26" ht="43.5" customHeight="1" x14ac:dyDescent="0.35">
      <c r="A12" s="83" t="s">
        <v>34</v>
      </c>
      <c r="B12" s="84"/>
      <c r="C12" s="12"/>
      <c r="D12" s="138"/>
      <c r="E12" s="139"/>
      <c r="F12" s="13"/>
      <c r="G12" s="13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3.5" customHeight="1" x14ac:dyDescent="0.35">
      <c r="A13" s="85"/>
      <c r="B13" s="86"/>
      <c r="C13" s="14"/>
      <c r="D13" s="66" t="s">
        <v>99</v>
      </c>
      <c r="E13" s="67"/>
      <c r="F13" s="15" t="s">
        <v>100</v>
      </c>
      <c r="G13" s="15"/>
      <c r="H13" s="52" t="s">
        <v>101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43.5" customHeight="1" x14ac:dyDescent="0.35">
      <c r="A14" s="85"/>
      <c r="B14" s="86"/>
      <c r="C14" s="14"/>
      <c r="D14" s="66" t="s">
        <v>102</v>
      </c>
      <c r="E14" s="67"/>
      <c r="F14" s="15" t="s">
        <v>103</v>
      </c>
      <c r="G14" s="15"/>
      <c r="H14" s="52" t="s">
        <v>104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43.5" customHeight="1" x14ac:dyDescent="0.35">
      <c r="A15" s="85"/>
      <c r="B15" s="86"/>
      <c r="C15" s="14"/>
      <c r="D15" s="68" t="s">
        <v>102</v>
      </c>
      <c r="E15" s="67"/>
      <c r="F15" s="15" t="s">
        <v>105</v>
      </c>
      <c r="G15" s="15"/>
      <c r="H15" s="52" t="s">
        <v>106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43.5" customHeight="1" x14ac:dyDescent="0.35">
      <c r="A16" s="85"/>
      <c r="B16" s="86"/>
      <c r="C16" s="14"/>
      <c r="D16" s="66" t="s">
        <v>107</v>
      </c>
      <c r="E16" s="67"/>
      <c r="F16" s="15"/>
      <c r="G16" s="15"/>
      <c r="H16" s="52" t="s">
        <v>108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43.5" customHeight="1" x14ac:dyDescent="0.35">
      <c r="A17" s="85"/>
      <c r="B17" s="86"/>
      <c r="C17" s="14"/>
      <c r="D17" s="66" t="s">
        <v>109</v>
      </c>
      <c r="E17" s="67"/>
      <c r="F17" s="15" t="s">
        <v>110</v>
      </c>
      <c r="G17" s="15"/>
      <c r="H17" s="52" t="s">
        <v>111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43.5" customHeight="1" x14ac:dyDescent="0.35">
      <c r="A18" s="85"/>
      <c r="B18" s="86"/>
      <c r="C18" s="14"/>
      <c r="D18" s="66" t="s">
        <v>112</v>
      </c>
      <c r="E18" s="67"/>
      <c r="F18" s="15" t="s">
        <v>113</v>
      </c>
      <c r="G18" s="15"/>
      <c r="H18" s="52" t="s">
        <v>114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43.5" customHeight="1" x14ac:dyDescent="0.35">
      <c r="A19" s="85"/>
      <c r="B19" s="86"/>
      <c r="C19" s="14"/>
      <c r="D19" s="66" t="s">
        <v>115</v>
      </c>
      <c r="E19" s="67"/>
      <c r="F19" s="15" t="s">
        <v>107</v>
      </c>
      <c r="G19" s="15"/>
      <c r="H19" s="52" t="s">
        <v>116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43.5" customHeight="1" x14ac:dyDescent="0.35">
      <c r="A20" s="85"/>
      <c r="B20" s="86"/>
      <c r="C20" s="14"/>
      <c r="D20" s="66" t="s">
        <v>99</v>
      </c>
      <c r="E20" s="67"/>
      <c r="F20" s="15" t="s">
        <v>117</v>
      </c>
      <c r="G20" s="15"/>
      <c r="H20" s="52" t="s">
        <v>118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43.5" customHeight="1" x14ac:dyDescent="0.35">
      <c r="A21" s="85"/>
      <c r="B21" s="86"/>
      <c r="C21" s="14"/>
      <c r="D21" s="66" t="s">
        <v>119</v>
      </c>
      <c r="E21" s="67"/>
      <c r="F21" s="15" t="s">
        <v>107</v>
      </c>
      <c r="G21" s="15"/>
      <c r="H21" s="52" t="s">
        <v>120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43.5" customHeight="1" x14ac:dyDescent="0.35">
      <c r="A22" s="85"/>
      <c r="B22" s="86"/>
      <c r="C22" s="14"/>
      <c r="D22" s="68" t="s">
        <v>115</v>
      </c>
      <c r="E22" s="67"/>
      <c r="F22" s="15" t="s">
        <v>121</v>
      </c>
      <c r="G22" s="15"/>
      <c r="H22" s="52" t="s">
        <v>122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43.5" customHeight="1" x14ac:dyDescent="0.35">
      <c r="A23" s="85"/>
      <c r="B23" s="86"/>
      <c r="C23" s="14"/>
      <c r="D23" s="66" t="s">
        <v>123</v>
      </c>
      <c r="E23" s="67"/>
      <c r="F23" s="15" t="s">
        <v>100</v>
      </c>
      <c r="G23" s="15"/>
      <c r="H23" s="52" t="s">
        <v>124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43.5" customHeight="1" x14ac:dyDescent="0.35">
      <c r="A24" s="85"/>
      <c r="B24" s="86"/>
      <c r="C24" s="14"/>
      <c r="D24" s="66"/>
      <c r="E24" s="67"/>
      <c r="F24" s="15"/>
      <c r="G24" s="15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43.5" customHeight="1" x14ac:dyDescent="0.35">
      <c r="A25" s="85"/>
      <c r="B25" s="86"/>
      <c r="C25" s="14"/>
      <c r="D25" s="66"/>
      <c r="E25" s="67"/>
      <c r="F25" s="15"/>
      <c r="G25" s="15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43.5" customHeight="1" thickBot="1" x14ac:dyDescent="0.4">
      <c r="A26" s="85"/>
      <c r="B26" s="86"/>
      <c r="C26" s="16"/>
      <c r="D26" s="95"/>
      <c r="E26" s="96"/>
      <c r="F26" s="17"/>
      <c r="G26" s="1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0" customHeight="1" x14ac:dyDescent="0.35">
      <c r="A27" s="89" t="s">
        <v>33</v>
      </c>
      <c r="B27" s="90"/>
      <c r="C27" s="1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38.65" customHeight="1" x14ac:dyDescent="0.35">
      <c r="A28" s="91"/>
      <c r="B28" s="92"/>
      <c r="C28" s="19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30" customHeight="1" x14ac:dyDescent="0.35">
      <c r="A29" s="91"/>
      <c r="B29" s="92"/>
      <c r="C29" s="9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30" customHeight="1" x14ac:dyDescent="0.35">
      <c r="A30" s="91"/>
      <c r="B30" s="92"/>
      <c r="C30" s="19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39.75" customHeight="1" x14ac:dyDescent="0.35">
      <c r="A31" s="91"/>
      <c r="B31" s="92"/>
      <c r="C31" s="9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30" customHeight="1" x14ac:dyDescent="0.35">
      <c r="A32" s="91"/>
      <c r="B32" s="92"/>
      <c r="C32" s="19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30" customHeight="1" x14ac:dyDescent="0.35">
      <c r="A33" s="91"/>
      <c r="B33" s="92"/>
      <c r="C33" s="9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30" customHeight="1" x14ac:dyDescent="0.35">
      <c r="A34" s="91"/>
      <c r="B34" s="92"/>
      <c r="C34" s="19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30" customHeight="1" x14ac:dyDescent="0.35">
      <c r="A35" s="91"/>
      <c r="B35" s="92"/>
      <c r="C35" s="9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30" customHeight="1" x14ac:dyDescent="0.35">
      <c r="A36" s="91"/>
      <c r="B36" s="92"/>
      <c r="C36" s="19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30" customHeight="1" x14ac:dyDescent="0.35">
      <c r="A37" s="91"/>
      <c r="B37" s="92"/>
      <c r="C37" s="9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30" customHeight="1" x14ac:dyDescent="0.35">
      <c r="A38" s="91"/>
      <c r="B38" s="92"/>
      <c r="C38" s="19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30" customHeight="1" x14ac:dyDescent="0.35">
      <c r="A39" s="91"/>
      <c r="B39" s="92"/>
      <c r="C39" s="9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30" customHeight="1" x14ac:dyDescent="0.35">
      <c r="A40" s="91"/>
      <c r="B40" s="92"/>
      <c r="C40" s="19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30" customHeight="1" thickBot="1" x14ac:dyDescent="0.4">
      <c r="A41" s="91"/>
      <c r="B41" s="92"/>
      <c r="C41" s="10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4.25" customHeight="1" x14ac:dyDescent="0.35">
      <c r="A42" s="77" t="s">
        <v>35</v>
      </c>
      <c r="B42" s="78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4.25" customHeight="1" x14ac:dyDescent="0.35">
      <c r="A43" s="79"/>
      <c r="B43" s="80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5">
      <c r="A44" s="79"/>
      <c r="B44" s="80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35">
      <c r="A45" s="79"/>
      <c r="B45" s="80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" thickBot="1" x14ac:dyDescent="0.4">
      <c r="A46" s="81"/>
      <c r="B46" s="82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4.25" customHeight="1" x14ac:dyDescent="0.35">
      <c r="A47" s="71" t="s">
        <v>36</v>
      </c>
      <c r="B47" s="72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x14ac:dyDescent="0.35">
      <c r="A48" s="73"/>
      <c r="B48" s="74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35">
      <c r="A49" s="73"/>
      <c r="B49" s="74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35">
      <c r="A50" s="73"/>
      <c r="B50" s="74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35">
      <c r="A51" s="73"/>
      <c r="B51" s="74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35">
      <c r="A52" s="73"/>
      <c r="B52" s="74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35">
      <c r="A53" s="73"/>
      <c r="B53" s="74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35">
      <c r="A54" s="73"/>
      <c r="B54" s="74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" thickBot="1" x14ac:dyDescent="0.4">
      <c r="A55" s="75"/>
      <c r="B55" s="76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1.5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57</v>
      </c>
      <c r="G56" s="22" t="s">
        <v>46</v>
      </c>
      <c r="H56" s="22" t="s">
        <v>47</v>
      </c>
      <c r="I56" s="22" t="s">
        <v>48</v>
      </c>
      <c r="J56" s="22" t="s">
        <v>49</v>
      </c>
      <c r="K56" s="27" t="s">
        <v>50</v>
      </c>
      <c r="L56" s="22" t="s">
        <v>51</v>
      </c>
      <c r="M56" s="22" t="s">
        <v>56</v>
      </c>
      <c r="N56" s="22" t="s">
        <v>52</v>
      </c>
    </row>
    <row r="57" spans="1:26" ht="18" customHeight="1" x14ac:dyDescent="0.35">
      <c r="A57" s="23">
        <v>45398</v>
      </c>
      <c r="B57" s="24" t="s">
        <v>60</v>
      </c>
      <c r="C57" s="25">
        <v>0.27708333333333335</v>
      </c>
      <c r="D57" s="25">
        <v>0.29305555555555557</v>
      </c>
      <c r="E57" s="24"/>
      <c r="F57" s="24">
        <v>15.3</v>
      </c>
      <c r="G57" s="24"/>
      <c r="H57" s="28" t="s">
        <v>61</v>
      </c>
      <c r="I57" s="24" t="s">
        <v>62</v>
      </c>
      <c r="J57" s="28" t="s">
        <v>63</v>
      </c>
      <c r="K57" s="29"/>
      <c r="L57" s="26"/>
      <c r="M57" s="26"/>
      <c r="N57" s="26">
        <f>M57+F57</f>
        <v>15.3</v>
      </c>
      <c r="O57" s="30" t="s">
        <v>53</v>
      </c>
      <c r="P57" s="31"/>
      <c r="Q57" s="31"/>
      <c r="R57" s="31"/>
      <c r="S57" s="31"/>
      <c r="T57" s="34" t="s">
        <v>97</v>
      </c>
      <c r="U57" s="35"/>
      <c r="V57" s="35"/>
      <c r="W57" s="35"/>
      <c r="X57" s="35"/>
      <c r="Y57" s="35"/>
      <c r="Z57" s="35"/>
    </row>
    <row r="58" spans="1:26" ht="28.5" customHeight="1" x14ac:dyDescent="0.35">
      <c r="A58" s="23">
        <v>45399</v>
      </c>
      <c r="B58" s="24" t="s">
        <v>26</v>
      </c>
      <c r="C58" s="25">
        <v>0.45208333333333334</v>
      </c>
      <c r="D58" s="25">
        <v>0.46875</v>
      </c>
      <c r="E58" s="24"/>
      <c r="F58" s="24">
        <v>20.9</v>
      </c>
      <c r="G58" s="24"/>
      <c r="H58" s="28" t="s">
        <v>64</v>
      </c>
      <c r="I58" s="24"/>
      <c r="J58" s="28" t="s">
        <v>65</v>
      </c>
      <c r="K58" s="29"/>
      <c r="L58" s="26"/>
      <c r="M58" s="26"/>
      <c r="N58" s="26">
        <f t="shared" ref="N58:N121" si="6">M58+F58</f>
        <v>20.9</v>
      </c>
      <c r="O58" s="30" t="s">
        <v>54</v>
      </c>
      <c r="P58" s="31"/>
      <c r="Q58" s="31"/>
      <c r="R58" s="31"/>
      <c r="S58" s="31"/>
      <c r="T58" s="34" t="s">
        <v>98</v>
      </c>
      <c r="U58" s="35"/>
      <c r="V58" s="35"/>
      <c r="W58" s="35"/>
      <c r="X58" s="35"/>
      <c r="Y58" s="35"/>
      <c r="Z58" s="35"/>
    </row>
    <row r="59" spans="1:26" ht="18.75" customHeight="1" x14ac:dyDescent="0.45">
      <c r="A59" s="23">
        <v>45399</v>
      </c>
      <c r="B59" s="24" t="s">
        <v>26</v>
      </c>
      <c r="C59" s="25">
        <v>0.66805555555555551</v>
      </c>
      <c r="D59" s="25">
        <v>0.68611111111111112</v>
      </c>
      <c r="E59" s="24"/>
      <c r="F59" s="24">
        <v>12.1</v>
      </c>
      <c r="G59" s="24"/>
      <c r="H59" s="28" t="s">
        <v>66</v>
      </c>
      <c r="I59" s="24"/>
      <c r="J59" s="28"/>
      <c r="K59" s="29"/>
      <c r="L59" s="26"/>
      <c r="M59" s="26"/>
      <c r="N59" s="26">
        <f t="shared" si="6"/>
        <v>12.1</v>
      </c>
      <c r="O59" s="32" t="s">
        <v>55</v>
      </c>
      <c r="P59" s="33"/>
      <c r="Q59" s="33"/>
      <c r="R59" s="33"/>
      <c r="S59" s="33"/>
      <c r="T59" s="36">
        <v>19</v>
      </c>
      <c r="U59" s="37"/>
      <c r="V59" s="37"/>
      <c r="W59" s="37"/>
      <c r="X59" s="37"/>
      <c r="Y59" s="37"/>
      <c r="Z59" s="37"/>
    </row>
    <row r="60" spans="1:26" ht="43.5" x14ac:dyDescent="0.35">
      <c r="A60" s="23">
        <v>45400</v>
      </c>
      <c r="B60" s="24" t="s">
        <v>67</v>
      </c>
      <c r="C60" s="25">
        <v>0.22916666666666666</v>
      </c>
      <c r="D60" s="25">
        <v>0.24652777777777779</v>
      </c>
      <c r="E60" s="24"/>
      <c r="F60" s="24">
        <v>14.1</v>
      </c>
      <c r="G60" s="24"/>
      <c r="H60" s="28"/>
      <c r="I60" s="24"/>
      <c r="J60" s="28" t="s">
        <v>68</v>
      </c>
      <c r="K60" s="29"/>
      <c r="L60" s="26"/>
      <c r="M60" s="26"/>
      <c r="N60" s="26">
        <f t="shared" si="6"/>
        <v>14.1</v>
      </c>
    </row>
    <row r="61" spans="1:26" ht="58" x14ac:dyDescent="0.35">
      <c r="A61" s="23">
        <v>45400</v>
      </c>
      <c r="B61" s="24" t="s">
        <v>67</v>
      </c>
      <c r="C61" s="25">
        <v>0.27638888888888891</v>
      </c>
      <c r="D61" s="25">
        <v>0.28055555555555556</v>
      </c>
      <c r="E61" s="24" t="s">
        <v>69</v>
      </c>
      <c r="F61" s="24">
        <v>3.1</v>
      </c>
      <c r="G61" s="24" t="s">
        <v>70</v>
      </c>
      <c r="H61" s="28" t="s">
        <v>71</v>
      </c>
      <c r="I61" s="24"/>
      <c r="J61" s="28" t="s">
        <v>72</v>
      </c>
      <c r="K61" s="29"/>
      <c r="L61" s="26"/>
      <c r="M61" s="26"/>
      <c r="N61" s="26">
        <f t="shared" si="6"/>
        <v>3.1</v>
      </c>
    </row>
    <row r="62" spans="1:26" ht="43.5" x14ac:dyDescent="0.35">
      <c r="A62" s="23">
        <v>45400</v>
      </c>
      <c r="B62" s="24" t="s">
        <v>67</v>
      </c>
      <c r="C62" s="25">
        <v>0.30972222222222223</v>
      </c>
      <c r="D62" s="25">
        <v>0.31458333333333333</v>
      </c>
      <c r="E62" s="24" t="s">
        <v>73</v>
      </c>
      <c r="F62" s="24">
        <v>4.0999999999999996</v>
      </c>
      <c r="G62" s="24"/>
      <c r="H62" s="28" t="s">
        <v>72</v>
      </c>
      <c r="I62" s="24" t="s">
        <v>74</v>
      </c>
      <c r="J62" s="28" t="s">
        <v>75</v>
      </c>
      <c r="K62" s="29"/>
      <c r="L62" s="26"/>
      <c r="M62" s="26"/>
      <c r="N62" s="26">
        <f t="shared" si="6"/>
        <v>4.0999999999999996</v>
      </c>
    </row>
    <row r="63" spans="1:26" ht="43.5" x14ac:dyDescent="0.35">
      <c r="A63" s="23">
        <v>45400</v>
      </c>
      <c r="B63" s="24" t="s">
        <v>67</v>
      </c>
      <c r="C63" s="25">
        <v>0.3298611111111111</v>
      </c>
      <c r="D63" s="25">
        <v>0.33541666666666664</v>
      </c>
      <c r="E63" s="24" t="s">
        <v>76</v>
      </c>
      <c r="F63" s="24">
        <v>3.9</v>
      </c>
      <c r="G63" s="24" t="s">
        <v>74</v>
      </c>
      <c r="H63" s="28" t="s">
        <v>75</v>
      </c>
      <c r="I63" s="24" t="s">
        <v>77</v>
      </c>
      <c r="J63" s="28" t="s">
        <v>78</v>
      </c>
      <c r="K63" s="29"/>
      <c r="L63" s="26"/>
      <c r="M63" s="26"/>
      <c r="N63" s="26">
        <f t="shared" si="6"/>
        <v>3.9</v>
      </c>
    </row>
    <row r="64" spans="1:26" ht="43.5" x14ac:dyDescent="0.35">
      <c r="A64" s="23">
        <v>45400</v>
      </c>
      <c r="B64" s="24" t="s">
        <v>67</v>
      </c>
      <c r="C64" s="25">
        <v>0.37152777777777779</v>
      </c>
      <c r="D64" s="25">
        <v>0.3888888888888889</v>
      </c>
      <c r="E64" s="24" t="s">
        <v>79</v>
      </c>
      <c r="F64" s="24">
        <v>13.4</v>
      </c>
      <c r="G64" s="24" t="s">
        <v>77</v>
      </c>
      <c r="H64" s="28" t="s">
        <v>78</v>
      </c>
      <c r="I64" s="24"/>
      <c r="J64" s="28" t="s">
        <v>80</v>
      </c>
      <c r="K64" s="29"/>
      <c r="L64" s="26"/>
      <c r="M64" s="26"/>
      <c r="N64" s="26">
        <f t="shared" si="6"/>
        <v>13.4</v>
      </c>
    </row>
    <row r="65" spans="1:14" ht="58" x14ac:dyDescent="0.35">
      <c r="A65" s="23">
        <v>45400</v>
      </c>
      <c r="B65" s="24" t="s">
        <v>67</v>
      </c>
      <c r="C65" s="25">
        <v>0.39374999999999999</v>
      </c>
      <c r="D65" s="25">
        <v>0.41111111111111109</v>
      </c>
      <c r="E65" s="24" t="s">
        <v>81</v>
      </c>
      <c r="F65" s="24">
        <v>12.4</v>
      </c>
      <c r="G65" s="24"/>
      <c r="H65" s="28" t="s">
        <v>80</v>
      </c>
      <c r="I65" s="24"/>
      <c r="J65" s="28" t="s">
        <v>82</v>
      </c>
      <c r="K65" s="29"/>
      <c r="L65" s="26"/>
      <c r="M65" s="26"/>
      <c r="N65" s="26">
        <f t="shared" si="6"/>
        <v>12.4</v>
      </c>
    </row>
    <row r="66" spans="1:14" ht="43.5" x14ac:dyDescent="0.35">
      <c r="A66" s="23">
        <v>45400</v>
      </c>
      <c r="B66" s="24" t="s">
        <v>67</v>
      </c>
      <c r="C66" s="25">
        <v>0.48194444444444445</v>
      </c>
      <c r="D66" s="25">
        <v>0.48472222222222222</v>
      </c>
      <c r="E66" s="24" t="s">
        <v>83</v>
      </c>
      <c r="F66" s="24">
        <v>1.2</v>
      </c>
      <c r="G66" s="24"/>
      <c r="H66" s="28" t="s">
        <v>82</v>
      </c>
      <c r="I66" s="24"/>
      <c r="J66" s="28" t="s">
        <v>84</v>
      </c>
      <c r="K66" s="29"/>
      <c r="L66" s="26"/>
      <c r="M66" s="26"/>
      <c r="N66" s="26">
        <f t="shared" si="6"/>
        <v>1.2</v>
      </c>
    </row>
    <row r="67" spans="1:14" ht="43.5" x14ac:dyDescent="0.35">
      <c r="A67" s="23">
        <v>45400</v>
      </c>
      <c r="B67" s="24" t="s">
        <v>67</v>
      </c>
      <c r="C67" s="25">
        <v>0.5131944444444444</v>
      </c>
      <c r="D67" s="25">
        <v>0.51388888888888884</v>
      </c>
      <c r="E67" s="24"/>
      <c r="F67" s="24">
        <v>0.6</v>
      </c>
      <c r="G67" s="24"/>
      <c r="H67" s="28" t="s">
        <v>84</v>
      </c>
      <c r="I67" s="24" t="s">
        <v>85</v>
      </c>
      <c r="J67" s="28" t="s">
        <v>86</v>
      </c>
      <c r="K67" s="29"/>
      <c r="L67" s="26"/>
      <c r="M67" s="26"/>
      <c r="N67" s="26">
        <f t="shared" si="6"/>
        <v>0.6</v>
      </c>
    </row>
    <row r="68" spans="1:14" ht="58" x14ac:dyDescent="0.35">
      <c r="A68" s="23">
        <v>45400</v>
      </c>
      <c r="B68" s="24" t="s">
        <v>67</v>
      </c>
      <c r="C68" s="25">
        <v>0.52569444444444446</v>
      </c>
      <c r="D68" s="25">
        <v>0.55138888888888893</v>
      </c>
      <c r="E68" s="24"/>
      <c r="F68" s="24">
        <v>17.8</v>
      </c>
      <c r="G68" s="24"/>
      <c r="H68" s="28" t="s">
        <v>87</v>
      </c>
      <c r="I68" s="24"/>
      <c r="J68" s="28"/>
      <c r="K68" s="29"/>
      <c r="L68" s="26"/>
      <c r="M68" s="26"/>
      <c r="N68" s="26">
        <f t="shared" si="6"/>
        <v>17.8</v>
      </c>
    </row>
    <row r="69" spans="1:14" ht="29" x14ac:dyDescent="0.35">
      <c r="A69" s="23">
        <v>45401</v>
      </c>
      <c r="B69" s="24" t="s">
        <v>28</v>
      </c>
      <c r="C69" s="25">
        <v>0.31874999999999998</v>
      </c>
      <c r="D69" s="25">
        <v>0.33402777777777776</v>
      </c>
      <c r="E69" s="24" t="s">
        <v>88</v>
      </c>
      <c r="F69" s="24">
        <v>19.399999999999999</v>
      </c>
      <c r="G69" s="24"/>
      <c r="H69" s="28"/>
      <c r="I69" s="24" t="s">
        <v>77</v>
      </c>
      <c r="J69" s="28" t="s">
        <v>78</v>
      </c>
      <c r="K69" s="29"/>
      <c r="L69" s="26"/>
      <c r="M69" s="26"/>
      <c r="N69" s="26">
        <f t="shared" si="6"/>
        <v>19.399999999999999</v>
      </c>
    </row>
    <row r="70" spans="1:14" ht="43.5" x14ac:dyDescent="0.35">
      <c r="A70" s="23">
        <v>45401</v>
      </c>
      <c r="B70" s="24" t="s">
        <v>28</v>
      </c>
      <c r="C70" s="25">
        <v>0.60555555555555551</v>
      </c>
      <c r="D70" s="25">
        <v>0.64583333333333337</v>
      </c>
      <c r="E70" s="24"/>
      <c r="F70" s="24">
        <v>43.1</v>
      </c>
      <c r="G70" s="24" t="s">
        <v>77</v>
      </c>
      <c r="H70" s="28" t="s">
        <v>78</v>
      </c>
      <c r="I70" s="24"/>
      <c r="J70" s="28" t="s">
        <v>89</v>
      </c>
      <c r="K70" s="29"/>
      <c r="L70" s="26"/>
      <c r="M70" s="26"/>
      <c r="N70" s="26">
        <f t="shared" si="6"/>
        <v>43.1</v>
      </c>
    </row>
    <row r="71" spans="1:14" ht="29" x14ac:dyDescent="0.35">
      <c r="A71" s="23">
        <v>45401</v>
      </c>
      <c r="B71" s="24" t="s">
        <v>28</v>
      </c>
      <c r="C71" s="25">
        <v>0.77361111111111114</v>
      </c>
      <c r="D71" s="25">
        <v>0.80833333333333335</v>
      </c>
      <c r="E71" s="24"/>
      <c r="F71" s="24">
        <v>53</v>
      </c>
      <c r="G71" s="24"/>
      <c r="H71" s="28" t="s">
        <v>90</v>
      </c>
      <c r="I71" s="24"/>
      <c r="J71" s="28" t="s">
        <v>91</v>
      </c>
      <c r="K71" s="29"/>
      <c r="L71" s="26"/>
      <c r="M71" s="26"/>
      <c r="N71" s="26">
        <f t="shared" si="6"/>
        <v>53</v>
      </c>
    </row>
    <row r="72" spans="1:14" x14ac:dyDescent="0.35">
      <c r="A72" s="23"/>
      <c r="B72" s="24"/>
      <c r="C72" s="25"/>
      <c r="D72" s="25"/>
      <c r="E72" s="24"/>
      <c r="F72" s="24"/>
      <c r="G72" s="24"/>
      <c r="H72" s="28"/>
      <c r="I72" s="24"/>
      <c r="J72" s="28"/>
      <c r="K72" s="29"/>
      <c r="L72" s="26"/>
      <c r="M72" s="26"/>
      <c r="N72" s="26">
        <f t="shared" si="6"/>
        <v>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3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6"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0:Z50"/>
    <mergeCell ref="U9:V9"/>
    <mergeCell ref="U10:V10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2024-04-22T14:17:41Z</dcterms:modified>
</cp:coreProperties>
</file>