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ld files\Payroll\"/>
    </mc:Choice>
  </mc:AlternateContent>
  <xr:revisionPtr revIDLastSave="0" documentId="13_ncr:1_{AD7B3BC0-F180-4C3E-A58E-731E450A03EB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<sst xmlns="http://schemas.openxmlformats.org/spreadsheetml/2006/main" count="263" uniqueCount="134">
  <si>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</si>
  <si>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</si>
  <si>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</si>
  <si>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</si>
  <si>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</si>
  <si>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</si>
  <si>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</si>
  <si>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</si>
  <si>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</si>
  <si>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</si>
  <si>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</si>
  <si>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</si>
  <si>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</si>
  <si>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</si>
  <si>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</si>
  <si>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</si>
  <si>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</si>
  <si>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</si>
  <si>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</si>
  <si>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</si>
  <si>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</si>
  <si>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</si>
  <si>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</si>
  <si>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</si>
  <si>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</si>
  <si>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</si>
  <si>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</si>
  <si>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</si>
  <si>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</si>
  <si>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</si>
  <si>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</si>
  <si>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</si>
  <si>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</si>
  <si>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</si>
  <si>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</si>
  <si>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</si>
  <si>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</si>
  <si>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</si>
  <si>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</si>
  <si>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</si>
  <si>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</si>
  <si>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</si>
  <si>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</si>
  <si>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</si>
  <si>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</si>
  <si>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</si>
  <si>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</si>
  <si>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</si>
  <si>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</si>
  <si>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</si>
  <si>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</si>
  <si>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</si>
  <si>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</si>
  <si>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</si>
  <si>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</si>
  <si>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</si>
  <si>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</si>
  <si>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</si>
  <si>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</si>
  <si>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</si>
  <si>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</si>
  <si>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</si>
  <si>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</si>
  <si>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</si>
  <si>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</si>
  <si>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</si>
  <si>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</si>
  <si>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</si>
  <si>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</si>
  <si>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</si>
  <si>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</si>
  <si>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</si>
  <si>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</si>
  <si>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</si>
  <si>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</si>
  <si>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</si>
  <si>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</si>
  <si>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</si>
  <si>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</si>
  <si>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</si>
  <si>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</si>
  <si>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</si>
  <si>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</si>
  <si>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</si>
  <si>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</si>
  <si>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</si>
  <si>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</si>
  <si>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</si>
  <si>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Kenneth Overbey</t>
  </si>
  <si>
    <t>Com</t>
  </si>
  <si>
    <t>Comstock Park</t>
  </si>
  <si>
    <t>4040 Dockside way apt.102 GR,MI</t>
  </si>
  <si>
    <t>Tue</t>
  </si>
  <si>
    <t>3m</t>
  </si>
  <si>
    <t>4694 W River Dr NE, Comstock Park, MI 49321</t>
  </si>
  <si>
    <t>1h 10m</t>
  </si>
  <si>
    <t>21502 Kendaville Rd, Howard City, MI 49329</t>
  </si>
  <si>
    <t>3h 25m</t>
  </si>
  <si>
    <t>Viking Dr, Howard City, MI 49329</t>
  </si>
  <si>
    <t>4605 Canal Ave SW, Grandville, MI 49418</t>
  </si>
  <si>
    <t>Wed</t>
  </si>
  <si>
    <t>1h 35m</t>
  </si>
  <si>
    <t>4040 Dockside Way SE, Kentwood, MI 49512</t>
  </si>
  <si>
    <t>3h 12m</t>
  </si>
  <si>
    <t>Unnamed Road, Comstock Park, MI 49321</t>
  </si>
  <si>
    <t>43m</t>
  </si>
  <si>
    <t>20m</t>
  </si>
  <si>
    <t>4133 W River Dr NE, Comstock Park, MI 49321</t>
  </si>
  <si>
    <t>5422 Division Ave S, Kentwood, MI 49548</t>
  </si>
  <si>
    <t>Thu</t>
  </si>
  <si>
    <t>16m</t>
  </si>
  <si>
    <t>4m</t>
  </si>
  <si>
    <t>1h 20m</t>
  </si>
  <si>
    <t>425 Lewis St, Belding, MI 48809</t>
  </si>
  <si>
    <t>1h 4m</t>
  </si>
  <si>
    <t>409 Ionia St, Belding, MI 48809</t>
  </si>
  <si>
    <t>1h 6m</t>
  </si>
  <si>
    <t>9463 Belding Rd, Belding, MI 48809</t>
  </si>
  <si>
    <t>1h 15m</t>
  </si>
  <si>
    <t>850 Hall St, Belding, MI 48809</t>
  </si>
  <si>
    <t>2h 49m</t>
  </si>
  <si>
    <t>450 Orchard St, Belding, MI 48809</t>
  </si>
  <si>
    <t>1h 38m</t>
  </si>
  <si>
    <t>4981 28th St SE, Grand Rapids, MI 49512</t>
  </si>
  <si>
    <t>37m</t>
  </si>
  <si>
    <t>4150 28th St SE, Kentwood, MI 49512</t>
  </si>
  <si>
    <t>18m</t>
  </si>
  <si>
    <t>I did a inspection</t>
  </si>
  <si>
    <t xml:space="preserve">I did a  inspection , </t>
  </si>
  <si>
    <t>I was doing training</t>
  </si>
  <si>
    <t>I was doing inspection</t>
  </si>
  <si>
    <t>I dropped off a new vacuum</t>
  </si>
  <si>
    <t>I was doing a inspection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</si>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</sst>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H22" zoomScale="70" zoomScaleNormal="70" workbookViewId="0">
      <selection activeCell="K34" sqref="K34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5" ht="22.5" customHeight="1" x14ac:dyDescent="0.4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76</v>
      </c>
      <c r="K1" s="35">
        <v>45277</v>
      </c>
      <c r="L1" s="30" t="s">
        <v>80</v>
      </c>
      <c r="M1" s="33" t="s">
        <v>90</v>
      </c>
      <c r="N1" s="33"/>
    </row>
    <row r="2" spans="1:15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91</v>
      </c>
      <c r="N2" s="37"/>
      <c r="O2" t="s">
        <v>89</v>
      </c>
    </row>
    <row r="3" spans="1:15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17</v>
      </c>
      <c r="N3" s="34"/>
    </row>
    <row r="4" spans="1:15" ht="34.5" customHeight="1" x14ac:dyDescent="0.35">
      <c r="A4" s="75" t="s">
        <v>9</v>
      </c>
      <c r="B4" s="76"/>
      <c r="C4" s="77">
        <v>0.35416666666666669</v>
      </c>
      <c r="D4" s="78"/>
      <c r="E4" s="9">
        <v>4.1666666666666664E-2</v>
      </c>
      <c r="F4" s="9">
        <v>0.34375</v>
      </c>
      <c r="G4" s="9">
        <v>0.3125</v>
      </c>
      <c r="H4" s="9">
        <v>0.375</v>
      </c>
      <c r="I4" s="9"/>
      <c r="J4" s="9"/>
      <c r="K4" s="79" t="s">
        <v>10</v>
      </c>
      <c r="L4" s="80"/>
      <c r="M4" s="61">
        <f>SUM(M6)+M11</f>
        <v>43.45</v>
      </c>
      <c r="N4" s="62"/>
    </row>
    <row r="5" spans="1:15" ht="36.65" customHeight="1" x14ac:dyDescent="0.35">
      <c r="A5" s="64" t="s">
        <v>11</v>
      </c>
      <c r="B5" s="65"/>
      <c r="C5" s="66">
        <v>0.20833333333333334</v>
      </c>
      <c r="D5" s="67"/>
      <c r="E5" s="9">
        <v>0.29166666666666669</v>
      </c>
      <c r="F5" s="9">
        <v>0.125</v>
      </c>
      <c r="G5" s="9">
        <v>0.36805555555555558</v>
      </c>
      <c r="H5" s="9">
        <v>0.20833333333333334</v>
      </c>
      <c r="I5" s="9"/>
      <c r="J5" s="9"/>
      <c r="K5" s="65"/>
      <c r="L5" s="65"/>
      <c r="M5" s="63"/>
      <c r="N5" s="63"/>
    </row>
    <row r="6" spans="1:15" ht="60.75" customHeight="1" x14ac:dyDescent="0.35">
      <c r="A6" s="68" t="s">
        <v>12</v>
      </c>
      <c r="B6" s="69"/>
      <c r="C6" s="70">
        <v>9.5</v>
      </c>
      <c r="D6" s="67"/>
      <c r="E6" s="10">
        <v>6</v>
      </c>
      <c r="F6" s="10">
        <v>6.75</v>
      </c>
      <c r="G6" s="10">
        <v>13.2</v>
      </c>
      <c r="H6" s="10">
        <v>8</v>
      </c>
      <c r="I6" s="10"/>
      <c r="J6" s="10"/>
      <c r="K6" s="71" t="s">
        <v>13</v>
      </c>
      <c r="L6" s="72"/>
      <c r="M6" s="73">
        <f>SUM(C10:J10)</f>
        <v>43.45</v>
      </c>
      <c r="N6" s="74"/>
    </row>
    <row r="7" spans="1:15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71" t="s">
        <v>14</v>
      </c>
      <c r="L7" s="71"/>
      <c r="M7" s="56">
        <f>SUM(L21:L498)</f>
        <v>0</v>
      </c>
      <c r="N7" s="57"/>
    </row>
    <row r="8" spans="1:15" ht="47.5" customHeight="1" x14ac:dyDescent="0.35">
      <c r="A8" s="58" t="s">
        <v>15</v>
      </c>
      <c r="B8" s="58"/>
      <c r="C8" s="59"/>
      <c r="D8" s="60"/>
      <c r="E8" s="11"/>
      <c r="F8" s="11"/>
      <c r="G8" s="11"/>
      <c r="H8" s="11"/>
      <c r="I8" s="11"/>
      <c r="J8" s="11"/>
      <c r="K8" s="71"/>
      <c r="L8" s="71"/>
      <c r="M8" s="57"/>
      <c r="N8" s="57"/>
    </row>
    <row r="9" spans="1:15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172.19999999999996</v>
      </c>
      <c r="N9" s="97"/>
    </row>
    <row r="10" spans="1:15" ht="63.75" customHeight="1" x14ac:dyDescent="0.35">
      <c r="A10" s="98" t="s">
        <v>18</v>
      </c>
      <c r="B10" s="98"/>
      <c r="C10" s="99">
        <f>SUM(C6+C7+C8-C9)</f>
        <v>9.5</v>
      </c>
      <c r="D10" s="99"/>
      <c r="E10" s="13">
        <f t="shared" ref="E10:I10" si="0">SUM(E6+E7+E8-E9)</f>
        <v>6</v>
      </c>
      <c r="F10" s="13">
        <f t="shared" si="0"/>
        <v>6.75</v>
      </c>
      <c r="G10" s="13">
        <f t="shared" si="0"/>
        <v>13.2</v>
      </c>
      <c r="H10" s="13">
        <f t="shared" si="0"/>
        <v>8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5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5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5" ht="18.5" x14ac:dyDescent="0.3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5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5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5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22">
        <v>45272</v>
      </c>
      <c r="B21" s="23" t="s">
        <v>92</v>
      </c>
      <c r="C21" s="24">
        <v>0.53472222222222221</v>
      </c>
      <c r="D21" s="24">
        <v>0.54236111111111118</v>
      </c>
      <c r="E21" s="23" t="s">
        <v>93</v>
      </c>
      <c r="F21" s="23">
        <v>5.8</v>
      </c>
      <c r="G21" s="23"/>
      <c r="H21" s="23" t="s">
        <v>40</v>
      </c>
      <c r="I21" s="23"/>
      <c r="J21" s="23" t="s">
        <v>94</v>
      </c>
      <c r="K21" s="28"/>
      <c r="L21" s="25"/>
      <c r="M21" s="25"/>
      <c r="N21" s="25">
        <f t="shared" ref="N21:N84" si="1">F21+M21</f>
        <v>5.8</v>
      </c>
    </row>
    <row r="22" spans="1:18" x14ac:dyDescent="0.35">
      <c r="A22" s="22">
        <v>45272</v>
      </c>
      <c r="B22" s="23" t="s">
        <v>92</v>
      </c>
      <c r="C22" s="24">
        <v>0.5444444444444444</v>
      </c>
      <c r="D22" s="24">
        <v>0.56458333333333333</v>
      </c>
      <c r="E22" s="23" t="s">
        <v>95</v>
      </c>
      <c r="F22" s="23">
        <v>27</v>
      </c>
      <c r="G22" s="23"/>
      <c r="H22" s="23" t="s">
        <v>94</v>
      </c>
      <c r="I22" s="23"/>
      <c r="J22" s="23" t="s">
        <v>96</v>
      </c>
      <c r="K22" s="28" t="s">
        <v>127</v>
      </c>
      <c r="L22" s="25"/>
      <c r="M22" s="25"/>
      <c r="N22" s="25">
        <f t="shared" si="1"/>
        <v>27</v>
      </c>
    </row>
    <row r="23" spans="1:18" x14ac:dyDescent="0.35">
      <c r="A23" s="22">
        <v>45272</v>
      </c>
      <c r="B23" s="23" t="s">
        <v>92</v>
      </c>
      <c r="C23" s="24">
        <v>0.61319444444444449</v>
      </c>
      <c r="D23" s="24">
        <v>0.61388888888888882</v>
      </c>
      <c r="E23" s="23" t="s">
        <v>97</v>
      </c>
      <c r="F23" s="23">
        <v>0.4</v>
      </c>
      <c r="G23" s="23"/>
      <c r="H23" s="23" t="s">
        <v>96</v>
      </c>
      <c r="I23" s="23"/>
      <c r="J23" s="23" t="s">
        <v>98</v>
      </c>
      <c r="K23" s="28" t="s">
        <v>127</v>
      </c>
      <c r="L23" s="25"/>
      <c r="M23" s="25"/>
      <c r="N23" s="25">
        <f t="shared" si="1"/>
        <v>0.4</v>
      </c>
    </row>
    <row r="24" spans="1:18" x14ac:dyDescent="0.35">
      <c r="A24" s="22">
        <v>45272</v>
      </c>
      <c r="B24" s="23" t="s">
        <v>92</v>
      </c>
      <c r="C24" s="24">
        <v>0.75624999999999998</v>
      </c>
      <c r="D24" s="24">
        <v>0.79166666666666663</v>
      </c>
      <c r="E24" s="23"/>
      <c r="F24" s="23">
        <v>43.9</v>
      </c>
      <c r="G24" s="23"/>
      <c r="H24" s="23" t="s">
        <v>98</v>
      </c>
      <c r="I24" s="23"/>
      <c r="J24" s="23" t="s">
        <v>99</v>
      </c>
      <c r="K24" s="28" t="s">
        <v>128</v>
      </c>
      <c r="L24" s="25"/>
      <c r="M24" s="25"/>
      <c r="N24" s="25">
        <f t="shared" si="1"/>
        <v>43.9</v>
      </c>
    </row>
    <row r="25" spans="1:18" x14ac:dyDescent="0.35">
      <c r="A25" s="22">
        <v>45273</v>
      </c>
      <c r="B25" s="23" t="s">
        <v>100</v>
      </c>
      <c r="C25" s="24">
        <v>0.33333333333333331</v>
      </c>
      <c r="D25" s="24">
        <v>0.3444444444444445</v>
      </c>
      <c r="E25" s="23" t="s">
        <v>101</v>
      </c>
      <c r="F25" s="23">
        <v>12.1</v>
      </c>
      <c r="G25" s="23"/>
      <c r="H25" s="23" t="s">
        <v>102</v>
      </c>
      <c r="I25" s="23"/>
      <c r="J25" s="23" t="s">
        <v>40</v>
      </c>
      <c r="K25" s="28" t="s">
        <v>129</v>
      </c>
      <c r="L25" s="25"/>
      <c r="M25" s="25">
        <v>-12.1</v>
      </c>
      <c r="N25" s="25">
        <f t="shared" si="1"/>
        <v>0</v>
      </c>
    </row>
    <row r="26" spans="1:18" x14ac:dyDescent="0.35">
      <c r="A26" s="22">
        <v>45273</v>
      </c>
      <c r="B26" s="23" t="s">
        <v>100</v>
      </c>
      <c r="C26" s="24">
        <v>0.41041666666666665</v>
      </c>
      <c r="D26" s="24">
        <v>0.41944444444444445</v>
      </c>
      <c r="E26" s="23" t="s">
        <v>103</v>
      </c>
      <c r="F26" s="23">
        <v>6.5</v>
      </c>
      <c r="G26" s="23"/>
      <c r="H26" s="23" t="s">
        <v>40</v>
      </c>
      <c r="I26" s="23"/>
      <c r="J26" s="23" t="s">
        <v>104</v>
      </c>
      <c r="K26" s="28" t="s">
        <v>130</v>
      </c>
      <c r="L26" s="25"/>
      <c r="M26" s="25"/>
      <c r="N26" s="25">
        <f t="shared" si="1"/>
        <v>6.5</v>
      </c>
    </row>
    <row r="27" spans="1:18" x14ac:dyDescent="0.35">
      <c r="A27" s="22">
        <v>45273</v>
      </c>
      <c r="B27" s="23" t="s">
        <v>100</v>
      </c>
      <c r="C27" s="24">
        <v>0.55277777777777781</v>
      </c>
      <c r="D27" s="24">
        <v>0.56388888888888888</v>
      </c>
      <c r="E27" s="23" t="s">
        <v>105</v>
      </c>
      <c r="F27" s="23">
        <v>9.8000000000000007</v>
      </c>
      <c r="G27" s="23"/>
      <c r="H27" s="23" t="s">
        <v>104</v>
      </c>
      <c r="I27" s="23"/>
      <c r="J27" s="23" t="s">
        <v>40</v>
      </c>
      <c r="K27" s="28" t="s">
        <v>129</v>
      </c>
      <c r="L27" s="25"/>
      <c r="M27" s="25"/>
      <c r="N27" s="25">
        <f t="shared" si="1"/>
        <v>9.8000000000000007</v>
      </c>
    </row>
    <row r="28" spans="1:18" x14ac:dyDescent="0.35">
      <c r="A28" s="22">
        <v>45273</v>
      </c>
      <c r="B28" s="23" t="s">
        <v>100</v>
      </c>
      <c r="C28" s="24">
        <v>0.59375</v>
      </c>
      <c r="D28" s="24">
        <v>0.59861111111111109</v>
      </c>
      <c r="E28" s="23" t="s">
        <v>106</v>
      </c>
      <c r="F28" s="23">
        <v>6.5</v>
      </c>
      <c r="G28" s="23"/>
      <c r="H28" s="23" t="s">
        <v>40</v>
      </c>
      <c r="I28" s="23"/>
      <c r="J28" s="23" t="s">
        <v>107</v>
      </c>
      <c r="K28" s="28"/>
      <c r="L28" s="25"/>
      <c r="M28" s="25"/>
      <c r="N28" s="25">
        <f t="shared" si="1"/>
        <v>6.5</v>
      </c>
    </row>
    <row r="29" spans="1:18" x14ac:dyDescent="0.35">
      <c r="A29" s="22">
        <v>45273</v>
      </c>
      <c r="B29" s="23" t="s">
        <v>100</v>
      </c>
      <c r="C29" s="24">
        <v>0.61249999999999993</v>
      </c>
      <c r="D29" s="24">
        <v>0.61875000000000002</v>
      </c>
      <c r="E29" s="23"/>
      <c r="F29" s="23">
        <v>3</v>
      </c>
      <c r="G29" s="23"/>
      <c r="H29" s="23" t="s">
        <v>107</v>
      </c>
      <c r="I29" s="23"/>
      <c r="J29" s="23" t="s">
        <v>104</v>
      </c>
      <c r="K29" s="28"/>
      <c r="L29" s="25"/>
      <c r="M29" s="25"/>
      <c r="N29" s="25">
        <f t="shared" si="1"/>
        <v>3</v>
      </c>
    </row>
    <row r="30" spans="1:18" x14ac:dyDescent="0.35">
      <c r="A30" s="22">
        <v>45273</v>
      </c>
      <c r="B30" s="23" t="s">
        <v>100</v>
      </c>
      <c r="C30" s="24">
        <v>0.79236111111111107</v>
      </c>
      <c r="D30" s="24">
        <v>0.80138888888888893</v>
      </c>
      <c r="E30" s="23"/>
      <c r="F30" s="23">
        <v>5.0999999999999996</v>
      </c>
      <c r="G30" s="23"/>
      <c r="H30" s="23" t="s">
        <v>108</v>
      </c>
      <c r="I30" s="23"/>
      <c r="J30" s="23" t="s">
        <v>102</v>
      </c>
      <c r="K30" s="28"/>
      <c r="L30" s="25"/>
      <c r="M30" s="25">
        <v>-5.0999999999999996</v>
      </c>
      <c r="N30" s="25">
        <f t="shared" si="1"/>
        <v>0</v>
      </c>
    </row>
    <row r="31" spans="1:18" x14ac:dyDescent="0.35">
      <c r="A31" s="22">
        <v>45274</v>
      </c>
      <c r="B31" s="23" t="s">
        <v>109</v>
      </c>
      <c r="C31" s="24">
        <v>0.2986111111111111</v>
      </c>
      <c r="D31" s="24">
        <v>0.31111111111111112</v>
      </c>
      <c r="E31" s="23" t="s">
        <v>110</v>
      </c>
      <c r="F31" s="23">
        <v>11.9</v>
      </c>
      <c r="G31" s="23"/>
      <c r="H31" s="23" t="s">
        <v>102</v>
      </c>
      <c r="I31" s="23"/>
      <c r="J31" s="23" t="s">
        <v>40</v>
      </c>
      <c r="K31" s="28" t="s">
        <v>129</v>
      </c>
      <c r="L31" s="25"/>
      <c r="M31" s="25">
        <v>-11.9</v>
      </c>
      <c r="N31" s="25">
        <f t="shared" si="1"/>
        <v>0</v>
      </c>
    </row>
    <row r="32" spans="1:18" x14ac:dyDescent="0.35">
      <c r="A32" s="22">
        <v>45274</v>
      </c>
      <c r="B32" s="23" t="s">
        <v>109</v>
      </c>
      <c r="C32" s="24">
        <v>0.32222222222222224</v>
      </c>
      <c r="D32" s="24">
        <v>0.3263888888888889</v>
      </c>
      <c r="E32" s="23" t="s">
        <v>111</v>
      </c>
      <c r="F32" s="23">
        <v>4.9000000000000004</v>
      </c>
      <c r="G32" s="23"/>
      <c r="H32" s="23" t="s">
        <v>40</v>
      </c>
      <c r="I32" s="23"/>
      <c r="J32" s="23" t="s">
        <v>107</v>
      </c>
      <c r="K32" s="28"/>
      <c r="L32" s="25"/>
      <c r="M32" s="25">
        <v>-4.9000000000000004</v>
      </c>
      <c r="N32" s="25">
        <f t="shared" si="1"/>
        <v>0</v>
      </c>
    </row>
    <row r="33" spans="1:14" x14ac:dyDescent="0.35">
      <c r="A33" s="22">
        <v>45274</v>
      </c>
      <c r="B33" s="23" t="s">
        <v>109</v>
      </c>
      <c r="C33" s="24">
        <v>0.32916666666666666</v>
      </c>
      <c r="D33" s="24">
        <v>0.35000000000000003</v>
      </c>
      <c r="E33" s="23" t="s">
        <v>42</v>
      </c>
      <c r="F33" s="23">
        <v>28.9</v>
      </c>
      <c r="G33" s="23"/>
      <c r="H33" s="23" t="s">
        <v>107</v>
      </c>
      <c r="I33" s="23"/>
      <c r="J33" s="23" t="s">
        <v>98</v>
      </c>
      <c r="K33" s="28" t="s">
        <v>131</v>
      </c>
      <c r="L33" s="25"/>
      <c r="M33" s="25"/>
      <c r="N33" s="25">
        <f t="shared" si="1"/>
        <v>28.9</v>
      </c>
    </row>
    <row r="34" spans="1:14" x14ac:dyDescent="0.35">
      <c r="A34" s="22">
        <v>45274</v>
      </c>
      <c r="B34" s="23" t="s">
        <v>109</v>
      </c>
      <c r="C34" s="24">
        <v>0.35902777777777778</v>
      </c>
      <c r="D34" s="24">
        <v>0.38958333333333334</v>
      </c>
      <c r="E34" s="23" t="s">
        <v>112</v>
      </c>
      <c r="F34" s="23">
        <v>32.9</v>
      </c>
      <c r="G34" s="23"/>
      <c r="H34" s="23" t="s">
        <v>98</v>
      </c>
      <c r="I34" s="23"/>
      <c r="J34" s="23" t="s">
        <v>113</v>
      </c>
      <c r="K34" s="28" t="s">
        <v>132</v>
      </c>
      <c r="L34" s="25"/>
      <c r="M34" s="25"/>
      <c r="N34" s="25">
        <f t="shared" si="1"/>
        <v>32.9</v>
      </c>
    </row>
    <row r="35" spans="1:14" x14ac:dyDescent="0.35">
      <c r="A35" s="22">
        <v>45274</v>
      </c>
      <c r="B35" s="23" t="s">
        <v>109</v>
      </c>
      <c r="C35" s="24">
        <v>0.44513888888888892</v>
      </c>
      <c r="D35" s="24">
        <v>0.44791666666666669</v>
      </c>
      <c r="E35" s="23" t="s">
        <v>114</v>
      </c>
      <c r="F35" s="23">
        <v>1</v>
      </c>
      <c r="G35" s="23"/>
      <c r="H35" s="23" t="s">
        <v>113</v>
      </c>
      <c r="I35" s="23"/>
      <c r="J35" s="23" t="s">
        <v>115</v>
      </c>
      <c r="K35" s="28" t="s">
        <v>132</v>
      </c>
      <c r="L35" s="25"/>
      <c r="M35" s="25"/>
      <c r="N35" s="25">
        <f t="shared" si="1"/>
        <v>1</v>
      </c>
    </row>
    <row r="36" spans="1:14" x14ac:dyDescent="0.35">
      <c r="A36" s="22">
        <v>45274</v>
      </c>
      <c r="B36" s="23" t="s">
        <v>109</v>
      </c>
      <c r="C36" s="24">
        <v>0.49236111111111108</v>
      </c>
      <c r="D36" s="24">
        <v>0.49513888888888885</v>
      </c>
      <c r="E36" s="23" t="s">
        <v>116</v>
      </c>
      <c r="F36" s="23">
        <v>2.2000000000000002</v>
      </c>
      <c r="G36" s="23"/>
      <c r="H36" s="23" t="s">
        <v>115</v>
      </c>
      <c r="I36" s="23"/>
      <c r="J36" s="23" t="s">
        <v>117</v>
      </c>
      <c r="K36" s="28" t="s">
        <v>132</v>
      </c>
      <c r="L36" s="25"/>
      <c r="M36" s="25"/>
      <c r="N36" s="25">
        <f t="shared" si="1"/>
        <v>2.2000000000000002</v>
      </c>
    </row>
    <row r="37" spans="1:14" x14ac:dyDescent="0.35">
      <c r="A37" s="22">
        <v>45274</v>
      </c>
      <c r="B37" s="23" t="s">
        <v>109</v>
      </c>
      <c r="C37" s="24">
        <v>0.54097222222222219</v>
      </c>
      <c r="D37" s="24">
        <v>0.5444444444444444</v>
      </c>
      <c r="E37" s="23" t="s">
        <v>118</v>
      </c>
      <c r="F37" s="23">
        <v>2.1</v>
      </c>
      <c r="G37" s="23"/>
      <c r="H37" s="23" t="s">
        <v>117</v>
      </c>
      <c r="I37" s="23"/>
      <c r="J37" s="23" t="s">
        <v>119</v>
      </c>
      <c r="K37" s="28" t="s">
        <v>132</v>
      </c>
      <c r="L37" s="25"/>
      <c r="M37" s="25"/>
      <c r="N37" s="25">
        <f t="shared" si="1"/>
        <v>2.1</v>
      </c>
    </row>
    <row r="38" spans="1:14" x14ac:dyDescent="0.35">
      <c r="A38" s="22">
        <v>45274</v>
      </c>
      <c r="B38" s="23" t="s">
        <v>109</v>
      </c>
      <c r="C38" s="24">
        <v>0.59652777777777777</v>
      </c>
      <c r="D38" s="24">
        <v>0.60069444444444442</v>
      </c>
      <c r="E38" s="23" t="s">
        <v>120</v>
      </c>
      <c r="F38" s="23">
        <v>2.2000000000000002</v>
      </c>
      <c r="G38" s="23"/>
      <c r="H38" s="23" t="s">
        <v>119</v>
      </c>
      <c r="I38" s="23"/>
      <c r="J38" s="23" t="s">
        <v>121</v>
      </c>
      <c r="K38" s="28" t="s">
        <v>132</v>
      </c>
      <c r="L38" s="25"/>
      <c r="M38" s="25"/>
      <c r="N38" s="25">
        <f t="shared" si="1"/>
        <v>2.2000000000000002</v>
      </c>
    </row>
    <row r="39" spans="1:14" x14ac:dyDescent="0.35">
      <c r="A39" s="22">
        <v>45274</v>
      </c>
      <c r="B39" s="23" t="s">
        <v>109</v>
      </c>
      <c r="C39" s="24">
        <v>0.71805555555555556</v>
      </c>
      <c r="D39" s="24">
        <v>0.74652777777777779</v>
      </c>
      <c r="E39" s="23" t="s">
        <v>122</v>
      </c>
      <c r="F39" s="23">
        <v>31.2</v>
      </c>
      <c r="G39" s="23"/>
      <c r="H39" s="23" t="s">
        <v>121</v>
      </c>
      <c r="I39" s="23"/>
      <c r="J39" s="23" t="s">
        <v>123</v>
      </c>
      <c r="K39" s="28" t="s">
        <v>133</v>
      </c>
      <c r="L39" s="25"/>
      <c r="M39" s="25">
        <v>-31.2</v>
      </c>
      <c r="N39" s="25">
        <f t="shared" si="1"/>
        <v>0</v>
      </c>
    </row>
    <row r="40" spans="1:14" x14ac:dyDescent="0.35">
      <c r="A40" s="22">
        <v>45274</v>
      </c>
      <c r="B40" s="23" t="s">
        <v>109</v>
      </c>
      <c r="C40" s="24">
        <v>0.81458333333333333</v>
      </c>
      <c r="D40" s="24">
        <v>0.81736111111111109</v>
      </c>
      <c r="E40" s="23" t="s">
        <v>124</v>
      </c>
      <c r="F40" s="23">
        <v>1.2</v>
      </c>
      <c r="G40" s="23"/>
      <c r="H40" s="23" t="s">
        <v>123</v>
      </c>
      <c r="I40" s="23"/>
      <c r="J40" s="23" t="s">
        <v>125</v>
      </c>
      <c r="K40" s="28" t="s">
        <v>133</v>
      </c>
      <c r="L40" s="25"/>
      <c r="M40" s="25">
        <v>-1.2</v>
      </c>
      <c r="N40" s="25">
        <f t="shared" si="1"/>
        <v>0</v>
      </c>
    </row>
    <row r="41" spans="1:14" x14ac:dyDescent="0.35">
      <c r="A41" s="22">
        <v>45274</v>
      </c>
      <c r="B41" s="23" t="s">
        <v>109</v>
      </c>
      <c r="C41" s="24">
        <v>0.84305555555555556</v>
      </c>
      <c r="D41" s="24">
        <v>0.84722222222222221</v>
      </c>
      <c r="E41" s="23" t="s">
        <v>126</v>
      </c>
      <c r="F41" s="23">
        <v>1.1000000000000001</v>
      </c>
      <c r="G41" s="23"/>
      <c r="H41" s="23" t="s">
        <v>125</v>
      </c>
      <c r="I41" s="23"/>
      <c r="J41" s="23" t="s">
        <v>123</v>
      </c>
      <c r="K41" s="28" t="s">
        <v>133</v>
      </c>
      <c r="L41" s="25"/>
      <c r="M41" s="25">
        <v>-1.1000000000000001</v>
      </c>
      <c r="N41" s="25">
        <f t="shared" si="1"/>
        <v>0</v>
      </c>
    </row>
    <row r="42" spans="1:14" x14ac:dyDescent="0.35">
      <c r="A42" s="22">
        <v>45274</v>
      </c>
      <c r="B42" s="23" t="s">
        <v>109</v>
      </c>
      <c r="C42" s="24">
        <v>0.85972222222222217</v>
      </c>
      <c r="D42" s="24">
        <v>0.86736111111111114</v>
      </c>
      <c r="E42" s="23"/>
      <c r="F42" s="23">
        <v>4.5999999999999996</v>
      </c>
      <c r="G42" s="23"/>
      <c r="H42" s="23" t="s">
        <v>123</v>
      </c>
      <c r="I42" s="23"/>
      <c r="J42" s="23" t="s">
        <v>102</v>
      </c>
      <c r="K42" s="28" t="s">
        <v>133</v>
      </c>
      <c r="L42" s="25"/>
      <c r="M42" s="25">
        <v>-4.5999999999999996</v>
      </c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Kenneth Overbey</cp:lastModifiedBy>
  <dcterms:created xsi:type="dcterms:W3CDTF">2022-05-26T15:05:30Z</dcterms:created>
  <dcterms:modified xsi:type="dcterms:W3CDTF">2023-12-18T17:06:26Z</dcterms:modified>
</cp:coreProperties>
</file>