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 GRRecruit\Desktop\Timesheets\2023\"/>
    </mc:Choice>
  </mc:AlternateContent>
  <xr:revisionPtr revIDLastSave="0" documentId="8_{C0571921-4A5D-4FF0-A227-82EC5B6D727A}" xr6:coauthVersionLast="47" xr6:coauthVersionMax="47" xr10:uidLastSave="{00000000-0000-0000-0000-000000000000}"/>
  <bookViews>
    <workbookView xWindow="-120" yWindow="-120" windowWidth="20730" windowHeight="11040" xr2:uid="{54B30546-2BB1-4D69-AF4C-4868B0EA07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<sst xmlns="http://schemas.openxmlformats.org/spreadsheetml/2006/main" count="439" uniqueCount="89">
  <si>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</si>
  <si>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</si>
  <si>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</si>
  <si>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</si>
  <si>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</si>
  <si>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</si>
  <si>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</si>
  <si>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</si>
  <si>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</si>
  <si>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</si>
  <si>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</si>
  <si>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</si>
  <si>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</si>
  <si>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</si>
  <si>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</si>
  <si>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8:45am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</si>
  <si>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</si>
  <si>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</si>
  <si>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</si>
  <si>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</si>
  <si>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</si>
  <si>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</si>
  <si>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</si>
  <si>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</si>
  <si>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</si>
  <si>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</si>
  <si>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:</t>
  </si>
  <si>
    <t>Work Hours</t>
  </si>
  <si>
    <t>Travel Hrs</t>
  </si>
  <si>
    <t>Task</t>
  </si>
  <si>
    <t>Benefits / COBRA / Open Enrollment</t>
  </si>
  <si>
    <t xml:space="preserve">Workmans Comp </t>
  </si>
  <si>
    <t xml:space="preserve">Unemployment </t>
  </si>
  <si>
    <t>Terms</t>
  </si>
  <si>
    <t>employee issues/questions/calls/VM/emails</t>
  </si>
  <si>
    <t>employee verification</t>
  </si>
  <si>
    <t>FMLA</t>
  </si>
  <si>
    <t>Survey reviews</t>
  </si>
  <si>
    <t>EOM</t>
  </si>
  <si>
    <t>ACA</t>
  </si>
  <si>
    <t>Reports</t>
  </si>
  <si>
    <t>Benefit Tracking updates</t>
  </si>
  <si>
    <t>GRBS Drivers List</t>
  </si>
  <si>
    <t>Turnover percentages</t>
  </si>
  <si>
    <t>Attendance Report</t>
  </si>
  <si>
    <t>Turnover Action Plans</t>
  </si>
  <si>
    <t>Reconciliation of Medical benefits</t>
  </si>
  <si>
    <t>Reconciliation of benefits w/o medical</t>
  </si>
  <si>
    <t>Work Comp finicial updates</t>
  </si>
  <si>
    <t>Unemployment numbers</t>
  </si>
  <si>
    <t>REP</t>
  </si>
  <si>
    <t xml:space="preserve">Shot Reports - </t>
  </si>
  <si>
    <t>Timecard</t>
  </si>
  <si>
    <t>TCL</t>
  </si>
  <si>
    <t>Admin</t>
  </si>
  <si>
    <t>Preparing Invoice to AnneMarie</t>
  </si>
  <si>
    <t>Training/Covering Phones</t>
  </si>
  <si>
    <t>Filing</t>
  </si>
  <si>
    <t>Preparing Credit Card Invoice</t>
  </si>
  <si>
    <t>Meetings</t>
  </si>
  <si>
    <t>Acrisure</t>
  </si>
  <si>
    <t>Campbell Group - Tim</t>
  </si>
  <si>
    <t>Level 10</t>
  </si>
  <si>
    <t>HR Huddle</t>
  </si>
  <si>
    <t>Paycor - regarding ACA</t>
  </si>
  <si>
    <t>Benefit Tracking w/Ben</t>
  </si>
  <si>
    <t>UNUM</t>
  </si>
  <si>
    <t>Aric Carpenter - Financial Advisor</t>
  </si>
  <si>
    <t xml:space="preserve">  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</si>
  <si>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</si>
  <si>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</si>
  <si>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</si>
  <si>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</si>
  <si>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</si>
  <si>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</si>
  <si>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</si>
  <si>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</si>
  <si>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</si>
  <si>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</si>
  <si>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</si>
  <si>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</si>
  <si>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</si>
  <si>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</si>
  <si>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</si>
  <si>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5:15pm</t>
  </si>
  <si>
    <t>5:00pm</t>
  </si>
  <si>
    <t>7:45am</t>
  </si>
  <si>
    <t>6:00pm</t>
  </si>
  <si>
    <t>8:00am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</si>
</sst>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36">
    <xf numFmtId="0" fontId="0" fillId="0" borderId="0" xfId="0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/>
    </xf>
    <xf numFmtId="0" fontId="3" fillId="5" borderId="71" xfId="0" applyFont="1" applyFill="1" applyBorder="1"/>
    <xf numFmtId="0" fontId="9" fillId="6" borderId="70" xfId="0" applyFont="1" applyFill="1" applyBorder="1" applyAlignment="1">
      <alignment horizontal="center"/>
    </xf>
    <xf numFmtId="0" fontId="9" fillId="6" borderId="7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5" borderId="72" xfId="0" applyFont="1" applyFill="1" applyBorder="1"/>
    <xf numFmtId="0" fontId="10" fillId="0" borderId="16" xfId="0" applyFont="1" applyBorder="1" applyAlignment="1">
      <alignment horizontal="center" vertical="center"/>
    </xf>
    <xf numFmtId="0" fontId="9" fillId="4" borderId="84" xfId="0" applyFont="1" applyFill="1" applyBorder="1" applyAlignment="1">
      <alignment horizontal="center"/>
    </xf>
    <xf numFmtId="0" fontId="9" fillId="6" borderId="84" xfId="0" applyFont="1" applyFill="1" applyBorder="1" applyAlignment="1">
      <alignment horizontal="center"/>
    </xf>
    <xf numFmtId="0" fontId="3" fillId="2" borderId="85" xfId="0" applyFont="1" applyFill="1" applyBorder="1"/>
    <xf numFmtId="0" fontId="3" fillId="5" borderId="85" xfId="0" applyFont="1" applyFill="1" applyBorder="1"/>
    <xf numFmtId="0" fontId="9" fillId="0" borderId="16" xfId="0" applyFont="1" applyBorder="1" applyAlignment="1">
      <alignment horizontal="center"/>
    </xf>
    <xf numFmtId="0" fontId="3" fillId="0" borderId="86" xfId="0" applyFont="1" applyBorder="1"/>
    <xf numFmtId="0" fontId="3" fillId="5" borderId="17" xfId="0" applyFont="1" applyFill="1" applyBorder="1"/>
    <xf numFmtId="0" fontId="10" fillId="0" borderId="25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13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97" xfId="0" applyFont="1" applyFill="1" applyBorder="1" applyAlignment="1">
      <alignment horizontal="center" vertical="center"/>
    </xf>
    <xf numFmtId="0" fontId="10" fillId="0" borderId="119" xfId="0" applyFont="1" applyBorder="1" applyAlignment="1">
      <alignment horizontal="center"/>
    </xf>
    <xf numFmtId="18" fontId="11" fillId="0" borderId="120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/>
    </xf>
    <xf numFmtId="0" fontId="11" fillId="0" borderId="124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/>
    </xf>
    <xf numFmtId="0" fontId="10" fillId="0" borderId="123" xfId="0" applyFont="1" applyBorder="1" applyAlignment="1">
      <alignment horizontal="center" wrapText="1"/>
    </xf>
    <xf numFmtId="0" fontId="10" fillId="0" borderId="12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27" fillId="0" borderId="105" xfId="0" applyFont="1" applyBorder="1" applyAlignment="1">
      <alignment wrapText="1"/>
    </xf>
    <xf numFmtId="0" fontId="9" fillId="7" borderId="137" xfId="0" applyFont="1" applyFill="1" applyBorder="1" applyAlignment="1">
      <alignment horizontal="center"/>
    </xf>
    <xf numFmtId="0" fontId="9" fillId="7" borderId="138" xfId="0" applyFont="1" applyFill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6" borderId="137" xfId="0" applyFont="1" applyFill="1" applyBorder="1" applyAlignment="1">
      <alignment horizontal="center"/>
    </xf>
    <xf numFmtId="0" fontId="9" fillId="6" borderId="138" xfId="0" applyFont="1" applyFill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3" fillId="0" borderId="72" xfId="0" applyFont="1" applyBorder="1"/>
    <xf numFmtId="0" fontId="9" fillId="0" borderId="52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6" borderId="139" xfId="0" applyFont="1" applyFill="1" applyBorder="1" applyAlignment="1">
      <alignment horizontal="center"/>
    </xf>
    <xf numFmtId="0" fontId="27" fillId="0" borderId="110" xfId="0" applyFont="1" applyBorder="1" applyAlignment="1">
      <alignment wrapText="1"/>
    </xf>
    <xf numFmtId="0" fontId="0" fillId="0" borderId="46" xfId="0" applyBorder="1"/>
    <xf numFmtId="0" fontId="27" fillId="0" borderId="140" xfId="0" applyFont="1" applyBorder="1" applyAlignment="1">
      <alignment wrapText="1"/>
    </xf>
    <xf numFmtId="0" fontId="10" fillId="0" borderId="105" xfId="0" applyFont="1" applyBorder="1"/>
    <xf numFmtId="0" fontId="9" fillId="7" borderId="145" xfId="0" applyFont="1" applyFill="1" applyBorder="1" applyAlignment="1">
      <alignment horizontal="center"/>
    </xf>
    <xf numFmtId="0" fontId="9" fillId="7" borderId="146" xfId="0" applyFont="1" applyFill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146" xfId="0" applyFont="1" applyBorder="1" applyAlignment="1">
      <alignment horizontal="center"/>
    </xf>
    <xf numFmtId="0" fontId="10" fillId="0" borderId="140" xfId="0" applyFont="1" applyBorder="1"/>
    <xf numFmtId="0" fontId="10" fillId="0" borderId="149" xfId="0" applyFont="1" applyBorder="1"/>
    <xf numFmtId="0" fontId="9" fillId="7" borderId="150" xfId="0" applyFont="1" applyFill="1" applyBorder="1" applyAlignment="1">
      <alignment horizontal="center"/>
    </xf>
    <xf numFmtId="0" fontId="9" fillId="7" borderId="151" xfId="0" applyFont="1" applyFill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72" xfId="0" applyFont="1" applyBorder="1"/>
    <xf numFmtId="0" fontId="9" fillId="0" borderId="81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3" fillId="0" borderId="56" xfId="0" applyFont="1" applyBorder="1"/>
    <xf numFmtId="0" fontId="10" fillId="0" borderId="56" xfId="0" applyFont="1" applyBorder="1" applyAlignment="1">
      <alignment horizontal="center" vertical="center"/>
    </xf>
    <xf numFmtId="0" fontId="3" fillId="0" borderId="57" xfId="0" applyFont="1" applyBorder="1"/>
    <xf numFmtId="0" fontId="27" fillId="0" borderId="52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22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27" fillId="0" borderId="52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22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7" fillId="0" borderId="142" xfId="0" applyFont="1" applyBorder="1" applyAlignment="1">
      <alignment horizontal="left" vertical="center" wrapText="1"/>
    </xf>
    <xf numFmtId="0" fontId="27" fillId="0" borderId="143" xfId="0" applyFont="1" applyBorder="1" applyAlignment="1">
      <alignment horizontal="left" vertical="center" wrapText="1"/>
    </xf>
    <xf numFmtId="0" fontId="27" fillId="0" borderId="14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3" fillId="0" borderId="86" xfId="0" applyFont="1" applyBorder="1"/>
    <xf numFmtId="0" fontId="27" fillId="0" borderId="73" xfId="0" applyFont="1" applyBorder="1" applyAlignment="1">
      <alignment horizontal="left" vertical="center"/>
    </xf>
    <xf numFmtId="0" fontId="27" fillId="0" borderId="117" xfId="0" applyFont="1" applyBorder="1" applyAlignment="1">
      <alignment horizontal="left" vertical="center"/>
    </xf>
    <xf numFmtId="0" fontId="27" fillId="0" borderId="141" xfId="0" applyFont="1" applyBorder="1" applyAlignment="1">
      <alignment horizontal="left" vertical="center"/>
    </xf>
    <xf numFmtId="0" fontId="6" fillId="0" borderId="100" xfId="0" applyFont="1" applyBorder="1" applyAlignment="1">
      <alignment horizontal="center"/>
    </xf>
    <xf numFmtId="0" fontId="7" fillId="0" borderId="102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9" fillId="7" borderId="25" xfId="0" applyFont="1" applyFill="1" applyBorder="1" applyAlignment="1">
      <alignment horizontal="center"/>
    </xf>
    <xf numFmtId="0" fontId="3" fillId="0" borderId="87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4" fillId="0" borderId="127" xfId="0" applyFont="1" applyBorder="1" applyAlignment="1">
      <alignment horizontal="center" vertical="center" wrapText="1"/>
    </xf>
    <xf numFmtId="0" fontId="3" fillId="0" borderId="136" xfId="0" applyFont="1" applyBorder="1"/>
    <xf numFmtId="0" fontId="3" fillId="0" borderId="112" xfId="0" applyFont="1" applyBorder="1"/>
    <xf numFmtId="0" fontId="3" fillId="0" borderId="147" xfId="0" applyFont="1" applyBorder="1"/>
    <xf numFmtId="0" fontId="6" fillId="0" borderId="101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7" fillId="0" borderId="40" xfId="0" applyFont="1" applyBorder="1"/>
    <xf numFmtId="2" fontId="26" fillId="0" borderId="130" xfId="0" applyNumberFormat="1" applyFont="1" applyBorder="1" applyAlignment="1">
      <alignment horizontal="center" vertical="center"/>
    </xf>
    <xf numFmtId="2" fontId="26" fillId="0" borderId="131" xfId="0" applyNumberFormat="1" applyFont="1" applyBorder="1" applyAlignment="1">
      <alignment horizontal="center" vertical="center"/>
    </xf>
    <xf numFmtId="0" fontId="6" fillId="0" borderId="130" xfId="0" applyFont="1" applyBorder="1" applyAlignment="1">
      <alignment horizontal="center"/>
    </xf>
    <xf numFmtId="0" fontId="10" fillId="0" borderId="25" xfId="0" applyFont="1" applyBorder="1"/>
    <xf numFmtId="0" fontId="3" fillId="0" borderId="125" xfId="0" applyFont="1" applyBorder="1"/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0" fillId="0" borderId="14" xfId="0" applyFont="1" applyBorder="1"/>
    <xf numFmtId="0" fontId="3" fillId="0" borderId="18" xfId="0" applyFont="1" applyBorder="1"/>
    <xf numFmtId="0" fontId="3" fillId="0" borderId="122" xfId="0" applyFont="1" applyBorder="1"/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9" fillId="7" borderId="9" xfId="0" applyFont="1" applyFill="1" applyBorder="1" applyAlignment="1">
      <alignment horizontal="center"/>
    </xf>
    <xf numFmtId="0" fontId="3" fillId="0" borderId="11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5" borderId="48" xfId="2" applyFont="1" applyFill="1" applyBorder="1" applyAlignment="1" applyProtection="1">
      <alignment horizontal="center"/>
      <protection locked="0"/>
    </xf>
    <xf numFmtId="0" fontId="25" fillId="5" borderId="51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/>
    <xf numFmtId="0" fontId="10" fillId="0" borderId="9" xfId="0" applyFont="1" applyBorder="1"/>
    <xf numFmtId="0" fontId="3" fillId="0" borderId="118" xfId="0" applyFont="1" applyBorder="1"/>
    <xf numFmtId="0" fontId="25" fillId="2" borderId="108" xfId="0" applyFont="1" applyFill="1" applyBorder="1" applyAlignment="1" applyProtection="1">
      <alignment horizontal="center"/>
      <protection locked="0"/>
    </xf>
    <xf numFmtId="0" fontId="25" fillId="2" borderId="121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3" fillId="2" borderId="56" xfId="0" applyFont="1" applyFill="1" applyBorder="1"/>
    <xf numFmtId="0" fontId="9" fillId="7" borderId="55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10" fillId="2" borderId="73" xfId="0" applyFont="1" applyFill="1" applyBorder="1" applyAlignment="1">
      <alignment horizontal="left"/>
    </xf>
    <xf numFmtId="0" fontId="3" fillId="2" borderId="117" xfId="0" applyFont="1" applyFill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3" xfId="0" applyFont="1" applyBorder="1"/>
    <xf numFmtId="0" fontId="20" fillId="0" borderId="112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3" fillId="0" borderId="17" xfId="0" applyFont="1" applyBorder="1"/>
    <xf numFmtId="0" fontId="14" fillId="3" borderId="88" xfId="0" applyFont="1" applyFill="1" applyBorder="1" applyAlignment="1">
      <alignment horizontal="center" vertical="center"/>
    </xf>
    <xf numFmtId="0" fontId="14" fillId="3" borderId="89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73" xfId="0" applyFont="1" applyBorder="1" applyAlignment="1">
      <alignment horizontal="left"/>
    </xf>
    <xf numFmtId="0" fontId="3" fillId="0" borderId="117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52" xfId="0" applyFont="1" applyFill="1" applyBorder="1"/>
    <xf numFmtId="0" fontId="10" fillId="2" borderId="18" xfId="0" applyFont="1" applyFill="1" applyBorder="1"/>
    <xf numFmtId="0" fontId="9" fillId="4" borderId="70" xfId="0" applyFont="1" applyFill="1" applyBorder="1" applyAlignment="1">
      <alignment horizontal="center"/>
    </xf>
    <xf numFmtId="0" fontId="3" fillId="5" borderId="71" xfId="0" applyFont="1" applyFill="1" applyBorder="1"/>
    <xf numFmtId="0" fontId="9" fillId="6" borderId="70" xfId="0" applyFont="1" applyFill="1" applyBorder="1" applyAlignment="1">
      <alignment horizontal="center"/>
    </xf>
    <xf numFmtId="0" fontId="3" fillId="2" borderId="71" xfId="0" applyFont="1" applyFill="1" applyBorder="1"/>
    <xf numFmtId="0" fontId="9" fillId="6" borderId="18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0" borderId="30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3" fillId="0" borderId="23" xfId="0" applyFont="1" applyBorder="1"/>
    <xf numFmtId="14" fontId="24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70" xfId="0" applyFont="1" applyFill="1" applyBorder="1" applyAlignment="1">
      <alignment horizontal="center"/>
    </xf>
    <xf numFmtId="0" fontId="3" fillId="5" borderId="18" xfId="0" applyFont="1" applyFill="1" applyBorder="1"/>
    <xf numFmtId="0" fontId="10" fillId="0" borderId="81" xfId="0" applyFont="1" applyBorder="1" applyAlignment="1" applyProtection="1">
      <alignment horizontal="left"/>
      <protection locked="0"/>
    </xf>
    <xf numFmtId="0" fontId="10" fillId="0" borderId="114" xfId="0" applyFont="1" applyBorder="1" applyAlignment="1" applyProtection="1">
      <alignment horizontal="left"/>
      <protection locked="0"/>
    </xf>
    <xf numFmtId="0" fontId="3" fillId="0" borderId="114" xfId="0" applyFont="1" applyBorder="1" applyAlignment="1">
      <alignment horizontal="left"/>
    </xf>
    <xf numFmtId="0" fontId="9" fillId="4" borderId="115" xfId="0" applyFont="1" applyFill="1" applyBorder="1" applyAlignment="1">
      <alignment horizontal="center"/>
    </xf>
    <xf numFmtId="0" fontId="3" fillId="5" borderId="116" xfId="0" applyFont="1" applyFill="1" applyBorder="1"/>
    <xf numFmtId="0" fontId="9" fillId="6" borderId="115" xfId="0" applyFont="1" applyFill="1" applyBorder="1" applyAlignment="1">
      <alignment horizontal="center"/>
    </xf>
    <xf numFmtId="0" fontId="3" fillId="2" borderId="116" xfId="0" applyFont="1" applyFill="1" applyBorder="1"/>
    <xf numFmtId="0" fontId="3" fillId="5" borderId="21" xfId="0" applyFont="1" applyFill="1" applyBorder="1"/>
    <xf numFmtId="0" fontId="10" fillId="0" borderId="52" xfId="0" applyFont="1" applyBorder="1"/>
    <xf numFmtId="0" fontId="10" fillId="0" borderId="18" xfId="0" applyFont="1" applyBorder="1"/>
    <xf numFmtId="0" fontId="9" fillId="2" borderId="7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9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0" fillId="0" borderId="100" xfId="0" applyFont="1" applyBorder="1"/>
    <xf numFmtId="0" fontId="10" fillId="0" borderId="101" xfId="0" applyFont="1" applyBorder="1"/>
    <xf numFmtId="0" fontId="9" fillId="0" borderId="0" xfId="0" applyFont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21" fillId="0" borderId="43" xfId="0" applyFont="1" applyBorder="1" applyAlignment="1">
      <alignment vertical="center" wrapText="1"/>
    </xf>
    <xf numFmtId="0" fontId="22" fillId="0" borderId="30" xfId="0" applyFont="1" applyBorder="1"/>
    <xf numFmtId="0" fontId="22" fillId="0" borderId="31" xfId="0" applyFont="1" applyBorder="1"/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10" fillId="0" borderId="106" xfId="0" applyFont="1" applyBorder="1"/>
    <xf numFmtId="0" fontId="3" fillId="0" borderId="107" xfId="0" applyFont="1" applyBorder="1"/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1" xfId="0" applyFont="1" applyBorder="1"/>
    <xf numFmtId="0" fontId="3" fillId="0" borderId="96" xfId="0" applyFont="1" applyBorder="1"/>
    <xf numFmtId="0" fontId="3" fillId="0" borderId="97" xfId="0" applyFont="1" applyBorder="1"/>
    <xf numFmtId="0" fontId="10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0" fillId="0" borderId="98" xfId="0" applyFont="1" applyBorder="1" applyAlignment="1">
      <alignment horizontal="center" vertical="center" wrapText="1"/>
    </xf>
    <xf numFmtId="0" fontId="3" fillId="0" borderId="104" xfId="0" applyFont="1" applyBorder="1"/>
    <xf numFmtId="0" fontId="10" fillId="0" borderId="100" xfId="0" applyFont="1" applyBorder="1" applyAlignment="1">
      <alignment wrapText="1"/>
    </xf>
    <xf numFmtId="0" fontId="3" fillId="0" borderId="101" xfId="0" applyFont="1" applyBorder="1" applyAlignment="1">
      <alignment wrapText="1"/>
    </xf>
    <xf numFmtId="0" fontId="3" fillId="0" borderId="102" xfId="0" applyFont="1" applyBorder="1" applyAlignment="1">
      <alignment wrapText="1"/>
    </xf>
    <xf numFmtId="0" fontId="10" fillId="0" borderId="10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9" fillId="4" borderId="94" xfId="0" applyFont="1" applyFill="1" applyBorder="1" applyAlignment="1">
      <alignment horizontal="center"/>
    </xf>
    <xf numFmtId="0" fontId="3" fillId="5" borderId="93" xfId="0" applyFont="1" applyFill="1" applyBorder="1"/>
    <xf numFmtId="0" fontId="9" fillId="6" borderId="94" xfId="0" applyFont="1" applyFill="1" applyBorder="1" applyAlignment="1">
      <alignment horizontal="center"/>
    </xf>
    <xf numFmtId="0" fontId="3" fillId="2" borderId="93" xfId="0" applyFont="1" applyFill="1" applyBorder="1"/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5" borderId="11" xfId="0" applyFont="1" applyFill="1" applyBorder="1"/>
    <xf numFmtId="0" fontId="9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71" xfId="0" applyFont="1" applyBorder="1"/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9" fillId="4" borderId="71" xfId="0" applyFont="1" applyFill="1" applyBorder="1" applyAlignment="1">
      <alignment horizontal="center"/>
    </xf>
    <xf numFmtId="0" fontId="9" fillId="6" borderId="7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88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8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19" fillId="0" borderId="30" xfId="1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5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0" fontId="9" fillId="4" borderId="84" xfId="0" applyFont="1" applyFill="1" applyBorder="1" applyAlignment="1">
      <alignment horizontal="center"/>
    </xf>
    <xf numFmtId="0" fontId="3" fillId="5" borderId="85" xfId="0" applyFont="1" applyFill="1" applyBorder="1"/>
    <xf numFmtId="0" fontId="9" fillId="6" borderId="84" xfId="0" applyFont="1" applyFill="1" applyBorder="1" applyAlignment="1">
      <alignment horizontal="center"/>
    </xf>
    <xf numFmtId="0" fontId="3" fillId="2" borderId="85" xfId="0" applyFont="1" applyFill="1" applyBorder="1"/>
    <xf numFmtId="0" fontId="9" fillId="0" borderId="16" xfId="0" applyFont="1" applyBorder="1" applyAlignment="1">
      <alignment horizontal="center"/>
    </xf>
    <xf numFmtId="0" fontId="3" fillId="5" borderId="17" xfId="0" applyFont="1" applyFill="1" applyBorder="1"/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82" xfId="0" applyFont="1" applyBorder="1" applyAlignment="1">
      <alignment horizontal="left" vertical="top"/>
    </xf>
    <xf numFmtId="0" fontId="10" fillId="0" borderId="83" xfId="0" applyFont="1" applyBorder="1" applyAlignment="1">
      <alignment horizontal="left" vertical="top"/>
    </xf>
    <xf numFmtId="0" fontId="9" fillId="4" borderId="85" xfId="0" applyFont="1" applyFill="1" applyBorder="1" applyAlignment="1">
      <alignment horizontal="center"/>
    </xf>
    <xf numFmtId="0" fontId="3" fillId="0" borderId="46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9" fillId="6" borderId="53" xfId="0" applyFont="1" applyFill="1" applyBorder="1" applyAlignment="1">
      <alignment horizontal="center"/>
    </xf>
    <xf numFmtId="0" fontId="3" fillId="2" borderId="54" xfId="0" applyFont="1" applyFill="1" applyBorder="1"/>
    <xf numFmtId="0" fontId="9" fillId="4" borderId="53" xfId="0" applyFont="1" applyFill="1" applyBorder="1" applyAlignment="1">
      <alignment horizontal="center"/>
    </xf>
    <xf numFmtId="0" fontId="3" fillId="5" borderId="54" xfId="0" applyFont="1" applyFill="1" applyBorder="1"/>
    <xf numFmtId="0" fontId="9" fillId="0" borderId="55" xfId="0" applyFont="1" applyBorder="1" applyAlignment="1">
      <alignment horizontal="center"/>
    </xf>
    <xf numFmtId="0" fontId="3" fillId="5" borderId="57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3" fillId="5" borderId="72" xfId="0" applyFont="1" applyFill="1" applyBorder="1"/>
    <xf numFmtId="0" fontId="9" fillId="0" borderId="42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9" fillId="4" borderId="76" xfId="0" applyFont="1" applyFill="1" applyBorder="1" applyAlignment="1">
      <alignment horizontal="center"/>
    </xf>
    <xf numFmtId="0" fontId="3" fillId="5" borderId="77" xfId="0" applyFont="1" applyFill="1" applyBorder="1"/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9" fillId="4" borderId="81" xfId="0" applyFont="1" applyFill="1" applyBorder="1" applyAlignment="1">
      <alignment horizontal="center"/>
    </xf>
    <xf numFmtId="0" fontId="10" fillId="0" borderId="7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9" fillId="0" borderId="78" xfId="0" applyFont="1" applyBorder="1" applyAlignment="1">
      <alignment horizontal="center"/>
    </xf>
    <xf numFmtId="0" fontId="3" fillId="0" borderId="79" xfId="0" applyFont="1" applyBorder="1"/>
    <xf numFmtId="0" fontId="9" fillId="4" borderId="73" xfId="0" applyFont="1" applyFill="1" applyBorder="1" applyAlignment="1">
      <alignment horizontal="center"/>
    </xf>
    <xf numFmtId="0" fontId="9" fillId="4" borderId="74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0" fontId="3" fillId="5" borderId="71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top"/>
    </xf>
    <xf numFmtId="0" fontId="10" fillId="0" borderId="69" xfId="0" applyFont="1" applyBorder="1" applyAlignment="1">
      <alignment horizontal="left" vertical="top"/>
    </xf>
    <xf numFmtId="0" fontId="9" fillId="4" borderId="52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46" xfId="0" applyFont="1" applyBorder="1" applyAlignment="1" applyProtection="1">
      <alignment horizontal="left" vertical="top"/>
      <protection locked="0"/>
    </xf>
    <xf numFmtId="0" fontId="10" fillId="0" borderId="69" xfId="0" applyFont="1" applyBorder="1" applyAlignment="1" applyProtection="1">
      <alignment horizontal="left" vertical="top"/>
      <protection locked="0"/>
    </xf>
    <xf numFmtId="0" fontId="9" fillId="2" borderId="7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vertical="top"/>
    </xf>
    <xf numFmtId="0" fontId="10" fillId="2" borderId="46" xfId="0" applyFont="1" applyFill="1" applyBorder="1" applyAlignment="1">
      <alignment horizontal="left" vertical="top"/>
    </xf>
    <xf numFmtId="0" fontId="10" fillId="2" borderId="69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4" borderId="64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center"/>
    </xf>
    <xf numFmtId="0" fontId="9" fillId="6" borderId="64" xfId="0" applyFont="1" applyFill="1" applyBorder="1" applyAlignment="1">
      <alignment horizontal="center"/>
    </xf>
    <xf numFmtId="0" fontId="9" fillId="6" borderId="65" xfId="0" applyFont="1" applyFill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3" fillId="0" borderId="66" xfId="0" applyFont="1" applyBorder="1"/>
    <xf numFmtId="0" fontId="9" fillId="4" borderId="67" xfId="0" applyFont="1" applyFill="1" applyBorder="1" applyAlignment="1">
      <alignment horizontal="center"/>
    </xf>
    <xf numFmtId="0" fontId="3" fillId="5" borderId="68" xfId="0" applyFont="1" applyFill="1" applyBorder="1"/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/>
    </xf>
    <xf numFmtId="0" fontId="10" fillId="0" borderId="60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4" borderId="61" xfId="0" applyFont="1" applyFill="1" applyBorder="1" applyAlignment="1">
      <alignment horizontal="center"/>
    </xf>
    <xf numFmtId="0" fontId="9" fillId="4" borderId="62" xfId="0" applyFont="1" applyFill="1" applyBorder="1" applyAlignment="1">
      <alignment horizontal="center"/>
    </xf>
    <xf numFmtId="0" fontId="9" fillId="6" borderId="63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3" fillId="5" borderId="44" xfId="0" applyFont="1" applyFill="1" applyBorder="1"/>
    <xf numFmtId="0" fontId="3" fillId="5" borderId="31" xfId="0" applyFont="1" applyFill="1" applyBorder="1"/>
    <xf numFmtId="0" fontId="10" fillId="2" borderId="30" xfId="0" applyFont="1" applyFill="1" applyBorder="1" applyAlignment="1" applyProtection="1">
      <alignment horizontal="left" vertical="top"/>
      <protection locked="0"/>
    </xf>
    <xf numFmtId="0" fontId="9" fillId="4" borderId="43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10" fillId="2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0" fillId="2" borderId="35" xfId="0" applyFont="1" applyFill="1" applyBorder="1" applyAlignment="1" applyProtection="1">
      <alignment horizontal="left" vertical="top"/>
      <protection locked="0"/>
    </xf>
    <xf numFmtId="0" fontId="10" fillId="2" borderId="46" xfId="0" applyFont="1" applyFill="1" applyBorder="1" applyAlignment="1" applyProtection="1">
      <alignment horizontal="left" vertical="top"/>
      <protection locked="0"/>
    </xf>
    <xf numFmtId="0" fontId="10" fillId="2" borderId="42" xfId="0" applyFont="1" applyFill="1" applyBorder="1" applyAlignment="1" applyProtection="1">
      <alignment horizontal="left" vertical="top"/>
      <protection locked="0"/>
    </xf>
    <xf numFmtId="0" fontId="10" fillId="0" borderId="4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3" fillId="0" borderId="40" xfId="0" applyFont="1" applyBorder="1"/>
    <xf numFmtId="0" fontId="9" fillId="4" borderId="38" xfId="0" applyFont="1" applyFill="1" applyBorder="1" applyAlignment="1">
      <alignment horizontal="center"/>
    </xf>
    <xf numFmtId="0" fontId="3" fillId="5" borderId="37" xfId="0" applyFont="1" applyFill="1" applyBorder="1"/>
    <xf numFmtId="0" fontId="3" fillId="5" borderId="4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9" fillId="4" borderId="3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3" fillId="2" borderId="37" xfId="0" applyFont="1" applyFill="1" applyBorder="1"/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9" fillId="2" borderId="18" xfId="0" applyFont="1" applyFill="1" applyBorder="1"/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C50C1112-478E-41B9-8BB8-090F7ED2CD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21</xdr:row>
      <xdr:rowOff>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50A6F2C9-6808-4F5A-A43C-D033FCCD079F}"/>
            </a:ext>
          </a:extLst>
        </xdr:cNvPr>
        <xdr:cNvGrpSpPr/>
      </xdr:nvGrpSpPr>
      <xdr:grpSpPr>
        <a:xfrm>
          <a:off x="14617700" y="2276475"/>
          <a:ext cx="38100" cy="18192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25C20BFF-84F5-12A1-B1E4-AE3FC80BE8BB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21</xdr:row>
      <xdr:rowOff>0</xdr:rowOff>
    </xdr:from>
    <xdr:to>
      <xdr:col>24</xdr:col>
      <xdr:colOff>25400</xdr:colOff>
      <xdr:row>23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AFF1464B-2B41-4668-A89C-BCE09CFE1C75}"/>
            </a:ext>
          </a:extLst>
        </xdr:cNvPr>
        <xdr:cNvGrpSpPr/>
      </xdr:nvGrpSpPr>
      <xdr:grpSpPr>
        <a:xfrm>
          <a:off x="14617700" y="4095750"/>
          <a:ext cx="38100" cy="4000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A1270004-5E77-3CB8-3314-1DEFAAC455A0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AE61234B-9F62-4D01-943A-095D1312A1A1}"/>
            </a:ext>
          </a:extLst>
        </xdr:cNvPr>
        <xdr:cNvGrpSpPr/>
      </xdr:nvGrpSpPr>
      <xdr:grpSpPr>
        <a:xfrm>
          <a:off x="14617700" y="6610350"/>
          <a:ext cx="38100" cy="13525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1E55FE2C-8FBC-7D55-7D90-EEACA757B356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21DC2317-4010-4662-AB68-E1859C1067AB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B484756-E6E2-DF24-660C-FD6716B58E0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7C96E3BF-7FD7-4F83-8B25-455DD6513F33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5360C835-B8C0-0E48-5F73-A0E9E0B756C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26776502-1BB4-4520-8E2E-183BADC2B68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71428653-A36B-741D-E4C6-80DBC10B05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FFE0BC28-A985-49E8-988E-E28D75D000F9}"/>
            </a:ext>
          </a:extLst>
        </xdr:cNvPr>
        <xdr:cNvGrpSpPr/>
      </xdr:nvGrpSpPr>
      <xdr:grpSpPr>
        <a:xfrm>
          <a:off x="14617700" y="12668250"/>
          <a:ext cx="38100" cy="31146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874D174-1BAF-6394-8402-D515FFDE66DC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21</xdr:row>
      <xdr:rowOff>0</xdr:rowOff>
    </xdr:from>
    <xdr:to>
      <xdr:col>24</xdr:col>
      <xdr:colOff>25400</xdr:colOff>
      <xdr:row>23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EB7C5AF6-4146-44BB-9BE6-362D46B6FC82}"/>
            </a:ext>
          </a:extLst>
        </xdr:cNvPr>
        <xdr:cNvGrpSpPr/>
      </xdr:nvGrpSpPr>
      <xdr:grpSpPr>
        <a:xfrm>
          <a:off x="14617700" y="4095750"/>
          <a:ext cx="38100" cy="4000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F2578E00-2DE6-2FD2-3A8E-FD0497057D6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5D5597FC-E4C8-43C3-9EAB-F0A706883669}"/>
            </a:ext>
          </a:extLst>
        </xdr:cNvPr>
        <xdr:cNvGrpSpPr/>
      </xdr:nvGrpSpPr>
      <xdr:grpSpPr>
        <a:xfrm>
          <a:off x="14617700" y="6610350"/>
          <a:ext cx="38100" cy="13525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751D11FA-8128-661A-25CA-ABD8C509FB04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7E9F7123-E70E-46EA-A36E-4A69DEF58D97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A27982A1-9EBE-602C-4548-E135D51F56E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A265DEFD-B63C-49E0-94E9-2B34F8AA874A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93E69F3A-3507-74D7-C1B5-01D4592BBE2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ACF3AF6-9D14-4ECA-869E-41B8465F512E}"/>
            </a:ext>
          </a:extLst>
        </xdr:cNvPr>
        <xdr:cNvGrpSpPr/>
      </xdr:nvGrpSpPr>
      <xdr:grpSpPr>
        <a:xfrm>
          <a:off x="14617700" y="12668250"/>
          <a:ext cx="38100" cy="31146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857187D0-533C-0EAE-AFEB-4FDCE11FDFC2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89A19E1E-6A8E-4F9E-AD1F-63B92A1555A9}"/>
            </a:ext>
          </a:extLst>
        </xdr:cNvPr>
        <xdr:cNvGrpSpPr/>
      </xdr:nvGrpSpPr>
      <xdr:grpSpPr>
        <a:xfrm>
          <a:off x="14617700" y="12668250"/>
          <a:ext cx="38100" cy="31146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94EDCD4D-785D-BE8D-B449-0A9DE644C8B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E1CAD354-624D-4FEB-91DC-05B113EA61B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ED090496-59C7-CDEA-1C1E-4C4955FDF5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BA9F2E53-88AA-4B01-9CFE-AAC16AE50D2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AF2971C5-D09A-C39C-EDC9-3717D4124B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2EEF9EE6-ADB0-4F30-8E7A-09A41F870E8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874E8988-C72C-0132-C4DC-BF0436026DF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50F9202C-8596-4B8C-9B52-7CF55095FF8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3670264C-EEE5-361B-9590-4CBBE34CDD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C8C3573A-D50A-4891-9621-50F3180C170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ED7A75EE-58A4-5D6D-2906-08DB3ED5CFB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BE149E41-C0C2-49B3-A996-977114C6CEE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B88E5EAF-3C39-B639-7102-85185BE359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E899DE51-51F9-487A-AFF0-48FB9E594BA8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9E67229E-DDF8-8432-53A0-AE571255F8E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FAFAE93E-D058-4A7A-B08F-87F94F8FF8A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66A9C163-0B4B-2A12-9E88-E181941FE41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17129D02-70F7-4EAC-A7D4-E8A1E73E77E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5AEBEFCD-D7C3-AD18-7CE5-E8F0E0B097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61F5986C-8C8F-40E2-9097-D54BA8C5914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274C98D8-6B47-E300-B469-95356793F1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51CFF834-7676-4A41-A301-8F04807C0E1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6E1C5888-B3B5-ECA1-27B6-637D4F9E549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BD95C66A-5A80-4C6E-BC5A-46259A3843C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156B3FB8-51DC-BF31-C36D-5B0AEB8DAC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9FD63A6A-2F3A-4EE1-8E58-5ADB4DBA135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784D55E2-155B-381D-BC68-1863322CF08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F9A8E9D0-379A-44EA-825E-66136D970D9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466054BF-2ADB-77D6-5184-15C21E16B8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42ACF72E-4BE9-454D-BD81-BBEC360F4EE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6F5A8F9A-FECC-11C9-7387-CA90D29A26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D6C82460-1317-4599-9AE6-114D7F662A2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CE728299-B5D2-EDD6-4165-E540FF0B10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F42DF561-CFDE-4945-BD8C-A361B98F011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262070B9-5580-497C-0969-DEEE08FF4E3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074131E8-DBD7-4874-A89E-0CFFC8598CD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1038C192-015A-3A2D-298F-B8CA325231E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AF8EEDBE-1E19-47A9-8A57-2648B461DA6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202504EA-7299-7F03-3E45-4F90D9490AB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BB910185-6E22-4CC7-BFE6-5146D893F8F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B615B29E-F528-CEAB-7599-1F2B63EDEF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7036CAA8-829D-4D32-AF75-49A8AAAA735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AF8ABF13-A29E-1687-319A-9E9A1377F7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4A5599D2-5967-47CD-B289-0B961A9DC9E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17B1F6D3-21F2-C4EB-D7C0-D4C98063351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04D9DF5A-70CA-4813-8CEC-766FBB66EC9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8E1AD563-CFC4-A226-318C-DF2C9E67D65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3BEDB684-9E05-41DB-AC0C-5A8AAE9FE33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E294FBC0-A665-38B1-2433-E314ED0011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CB89ABCE-F644-44A9-8D0B-2FDA221FB803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2233E336-B782-D6EF-76DD-CA0538D2EF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74F59A9-ED35-4550-8046-60C90A714B9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E657F07D-1EB9-BE5B-CBDA-18D1EE3D2C2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A8F0F9FF-6B9B-48C9-B8A1-C1224DBD47A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0F3550E0-A8DA-DD22-0101-AE420DA939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A755BBD9-BCF7-4F9A-8070-C7BFA339811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4811440-43D3-7A6C-9297-DCAB6922262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E6891376-03EC-405E-ABBC-43904688066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1FFBE6D1-F3A8-E415-D6E2-F30F1817ED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F1809AAB-3C66-486F-B717-B650C287C838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41243B6D-353C-AE77-E396-D44F8BAD70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83C5491-34A0-462E-BC76-F39D81B33A9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4A0AA23-617C-5865-A28A-4E8CD483F2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3A7C5E0D-A1D1-4CA8-A9ED-121A4F780EA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A837D024-C565-F26C-6D67-B81E61BA8A1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4D761322-A432-45CB-9D02-5809F360430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D079E972-6181-6D37-182B-7635FDF1BE1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321730FE-3478-46D2-924A-94CE85F1A11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8DDEC1E7-F25D-FED2-D7B1-FC9D0C2B97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82693219-9FCC-4FF7-9C80-E45B2BBA047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2CCEBB4A-1700-46D5-7A88-71C13D9689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8AFDE253-0210-4660-B902-3F33FA5E868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8D9510A4-8702-10A4-CAE4-39C9FA7CA2E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71E81281-70F5-471B-A15A-785EAFEF4DF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562D9ADE-E50C-283F-A20F-2AE1D11C72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F2F18251-897A-46BC-89AF-568FC718F59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6331A3BF-3569-57BB-45A6-202C468530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29390618-496D-4399-BB50-983C9FDDB7D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6149C048-29DA-3A41-19C1-5F50E96379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47615333-A987-43F9-84DD-9EF0C0CA9AD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B644F09E-7AB5-6084-4CEB-03987455B7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8F2898F0-C04B-401A-B4EF-7502DD03327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3D7DF865-F40D-98FC-9042-96EF2259E7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72BBC2A2-5BC9-4401-B021-52FA4EFC6CE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81210028-F63B-52E4-CF6D-284108D058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09589837-279B-4188-A1B2-DEEA5EEA1D1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1F7F78E7-CCDA-3294-1920-6E3B446C73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20591C82-3BD0-416C-91DE-6265ED45F49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AB40AFB-A0CA-66B9-283E-971F1A5D3C6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27720030-F9CC-4D55-9039-9A420AD2BCD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83831707-9A25-DA75-749F-7440E47EC44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2867922B-B979-4323-A7EA-5155E99A1E3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B677BA58-C36E-4049-A3B6-00B7404BBE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1905871E-85A3-4E1B-80C9-7C24E1CD1D3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83CCA1EE-EC41-F2DF-7DF6-2B8AA431224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3FBF5E33-9287-4484-B94E-965040F0B197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A79D5885-B845-7656-339B-FB5DBB369A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519E01FD-4495-42F0-B931-065428C2087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136C30BE-E0D6-3684-ACFB-8C8C882C62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5C32532A-41AD-4D3A-AF7F-45246ED23DA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CC3D2E0C-F837-0EE7-EC7C-3B12077E2D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2D5085A-0BAF-4850-9F76-4D84A7516EC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CAF92C74-6281-7F51-34D2-F4CB4EAC4A8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74D402B6-521D-40E5-8CED-1A49D8DA0B3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F510E4CE-F5D7-014F-3D64-70385F581A2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3546DA0C-A8D8-47DC-9E61-8407292B0EF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CE1F73F5-1228-88B3-BBAB-7C57C0FD07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D49D47F6-FB41-424C-B111-EB8202B26DD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860D483E-2E2C-A1DE-3EF6-CB1FE366C5F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581BB55E-7FA5-4476-BB66-A1ED662EEE0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337FE4CD-8D26-6485-A7BE-0605BF7A233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9D32ECBC-B3B1-4E13-85FE-2E496891C93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A203F78-32EA-45D6-0727-5EB31C7795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29604C5B-2C8D-496A-B8DF-156EA076FD3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46D7CB45-613C-9579-C463-5206665F4F9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3181BDF4-CF01-407C-B31C-2DC7498A58B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38BBC9CB-C3D5-85EB-397B-3CC85B73239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60013AF2-7AA4-4E47-8779-B95754FDA9B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42E9DE0E-87F5-9733-8743-32802FAE3CC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B3F66323-3241-47A6-9D3D-E385B5E270A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1726867D-CDE3-91E8-0ACC-DCDCE1AA9B2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3FFB59E0-F59B-4536-8065-AEDFA669CAE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6CD8EB5F-4967-E72D-BBD7-D87A06D25C0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C8DF2DD-A286-4AA4-9966-539765A7A91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77BDA44F-C892-9B70-BDFF-721EF77EDF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52B80BD6-29C2-47A8-A9DE-F79B3F9D525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BD4BA913-75F1-8FB8-85A6-15CBF014F07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91A96474-63AF-495F-9C63-13846512B1B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3AAB79B7-4967-349E-8566-05CEC94346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64D32953-0B62-430D-9D54-BAE8108429B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815AB1AD-6D86-8204-8F8C-384A2501CB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0938CC1C-7B45-47E0-80BD-08284639402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38FDFC4-7C12-E743-51A6-B7864AE9C5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42D79C1F-ACA9-43B1-BB97-26ED084CF8C8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6A502607-FF95-8548-ED2F-E58561B98F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BC482AA-6D3A-458B-9A05-0378AB6C14B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E33EAD79-EDF8-334E-C366-195364D1D9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E481D890-8974-4AFD-BEFB-823B256D2E9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95B3B51F-869E-2C00-39FB-0513A1AC76E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A532DF27-DCE2-4F9A-975E-FBED418BDF4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AD20402B-0CD6-BFBB-E834-8113975603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F956258E-EE00-4256-B917-F1518D9FD69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C37BE802-62CE-BC4F-5A84-735EB49B699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948712A5-665A-4180-BEC8-A23754A4255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67692A4D-F6D5-D748-5D4E-30275672DAC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6A4A7466-250A-4F46-9815-356008F8CEA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8E4BF93C-C273-F1B0-FF87-0B98ECE1AF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1527C13A-4C27-4239-8287-FF0A6BF1364A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D9483A31-9383-E403-8F8B-49BFEE156F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102FBE8D-919F-4C6E-953D-8AF7842469B8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EB17E7FA-EF38-2C67-2C82-D31254C570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8201EB72-C35C-481F-8B3B-5537869554FD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B85BE5CE-487D-36EA-B3FB-EA5ABDA3E2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9DB70D31-AEE1-4A40-8CCC-5B71C408B58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12D7C5D8-3D4C-3E8E-975C-1558082E40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09D145DD-14FB-4EBB-B636-A70951513048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C59D9EC0-057C-6848-764C-BB405BB9BFF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1289E3A4-EA2F-4016-99F5-A527EA01930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28B2FFD7-DBA5-15DB-8571-477FBD79E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0E86EDC4-1CC8-4DA6-BCC0-5E90CBEEE4A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E7FEFDA0-EAC5-8926-147F-1D9BEC33A7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FF198C5E-3239-48B5-B127-D457D81C042B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F4631E21-612C-B3B7-0309-78DA8036B9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83DD1266-F0FD-437F-AA08-4644031B2AF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6035337F-B81C-CB1D-3E57-BAF87023B2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5388E946-DD62-4D7D-B2C4-141F4CBC9E9E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AC98630B-51FF-8797-B992-58A39B1559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AE921ECE-F3D6-43C6-AA22-7FE5275049D4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10B269B1-4E85-C171-C3A1-EFBF786233A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D5C482D0-8138-42FD-B427-71BE1ABD2CC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40DDA8D9-2821-1291-6046-40F0C53243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1069A8F8-8F5F-4CA7-AC94-D7ADC256CE49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15DAA0A7-FB31-0B0B-F0A4-80FEAB8E6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E34CF5CE-730B-4331-BA5B-F3EB48B408D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221303F0-EA2F-2497-496A-3D0EA004E8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93B464B7-94AE-432F-8D02-5BF21E9FADA2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600709CE-9E06-F672-DFF7-3B8E3A3E0D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D6227A43-B98D-4019-B698-9F6DFDEE3E9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5C4F5137-EE03-D0FE-7BF2-443575BB1B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E8E86007-FFB6-4746-A6C5-EBC3688850BC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458B7A32-CA7B-36D7-2CE2-3A0B273719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9C80A4CF-7D6C-4A48-A41D-3583BFA5B17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C153E4D3-FD0E-9F44-DB10-E2CF3C33C4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68265521-3F37-4FC3-829D-4039F2E7484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3896AE63-126B-693F-B6F7-BE51BC0A50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0A385CF0-0433-4833-B0FB-52C3E902930F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E2FAE140-3E8E-2F9F-2940-9E51DE13222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0A85B586-89BC-407B-80A2-E9209F99D4B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50BB832F-E24B-4D99-BE76-E4A83E407D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6C1E1C68-CA4C-41E1-ABEB-C6BBF73B8E70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F0CBF93F-58A3-6718-9DC7-4B3045E92F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96B6A4FC-45A1-4A14-9637-9BB46BF616E1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86E948DC-7D73-CE30-306F-C16EAFEEE0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1DA6824C-41C8-4862-9B39-18DC105332D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343F7D6-922B-B018-4066-7B0F07FF98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3F9BFD82-4D82-44EB-9DE2-5370D7B2CC96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1DEE2946-7AAE-F20A-A5DA-192D8ECDD22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59E484DC-D283-4651-8A7B-5BB7563EF275}"/>
            </a:ext>
          </a:extLst>
        </xdr:cNvPr>
        <xdr:cNvGrpSpPr/>
      </xdr:nvGrpSpPr>
      <xdr:grpSpPr>
        <a:xfrm>
          <a:off x="14617700" y="12553950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57E1E31E-5EFF-ABE8-0CD4-C30766C4A1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21</xdr:row>
      <xdr:rowOff>0</xdr:rowOff>
    </xdr:from>
    <xdr:to>
      <xdr:col>24</xdr:col>
      <xdr:colOff>25400</xdr:colOff>
      <xdr:row>33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F4497CF4-F51E-4C13-B463-5154DC05F2E8}"/>
            </a:ext>
          </a:extLst>
        </xdr:cNvPr>
        <xdr:cNvGrpSpPr/>
      </xdr:nvGrpSpPr>
      <xdr:grpSpPr>
        <a:xfrm>
          <a:off x="14617700" y="4095750"/>
          <a:ext cx="38100" cy="24765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BF895F69-FC41-ABF3-A877-7CB651ACA4E6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708E0812-F7C3-4BE2-905D-7EF40BBBB878}"/>
            </a:ext>
          </a:extLst>
        </xdr:cNvPr>
        <xdr:cNvGrpSpPr/>
      </xdr:nvGrpSpPr>
      <xdr:grpSpPr>
        <a:xfrm>
          <a:off x="14617700" y="7210425"/>
          <a:ext cx="38100" cy="75247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50E59B01-C30C-57BE-160C-C0C68F5DA08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D62B5E9D-2D75-4E52-9B82-C0000B66AD6C}"/>
            </a:ext>
          </a:extLst>
        </xdr:cNvPr>
        <xdr:cNvGrpSpPr/>
      </xdr:nvGrpSpPr>
      <xdr:grpSpPr>
        <a:xfrm>
          <a:off x="14617700" y="7210425"/>
          <a:ext cx="38100" cy="75247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7A5BF22D-D22B-2EC4-1601-7C630690F1F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81</xdr:row>
      <xdr:rowOff>114300</xdr:rowOff>
    </xdr:from>
    <xdr:to>
      <xdr:col>24</xdr:col>
      <xdr:colOff>25400</xdr:colOff>
      <xdr:row>91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B1023D32-A98E-42CC-BC36-000C2648368C}"/>
            </a:ext>
          </a:extLst>
        </xdr:cNvPr>
        <xdr:cNvGrpSpPr/>
      </xdr:nvGrpSpPr>
      <xdr:grpSpPr>
        <a:xfrm>
          <a:off x="14617700" y="16021050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77D7D172-B744-790E-4C86-D6CFCF18D35F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24BFDDB7-4849-4DE9-A738-45F89A826EDC}"/>
            </a:ext>
          </a:extLst>
        </xdr:cNvPr>
        <xdr:cNvGrpSpPr/>
      </xdr:nvGrpSpPr>
      <xdr:grpSpPr>
        <a:xfrm>
          <a:off x="14617700" y="19107150"/>
          <a:ext cx="38100" cy="40100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13C7EA8D-2F3F-1963-C227-3EF65D787B17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F009514E-05F2-485A-8419-84FC4DB38161}"/>
            </a:ext>
          </a:extLst>
        </xdr:cNvPr>
        <xdr:cNvGrpSpPr/>
      </xdr:nvGrpSpPr>
      <xdr:grpSpPr>
        <a:xfrm>
          <a:off x="14617700" y="19107150"/>
          <a:ext cx="38100" cy="40100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4FD4F978-F335-D9F3-646F-594749F20F3C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5E24278F-1612-486D-A344-2F4519501820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A86C7A97-2D71-3143-5818-DEF5AC6FB85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20CD0B9C-A456-45E7-8181-29BCC5ACB224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91D32A90-CFEF-C54F-314C-EDA6FA54101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3E193DC9-4FE7-4C4D-8BFB-CEF72CF72061}"/>
            </a:ext>
          </a:extLst>
        </xdr:cNvPr>
        <xdr:cNvGrpSpPr/>
      </xdr:nvGrpSpPr>
      <xdr:grpSpPr>
        <a:xfrm>
          <a:off x="14617700" y="11315700"/>
          <a:ext cx="38100" cy="1114425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A181AA65-20E0-B0D9-72AB-0A9457B19B4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F7ECDA16-7A00-433B-BECB-14D907707477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9338BF76-FDA5-D25E-1591-6BD5ABF0AAE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FFE9D336-8D50-468E-82E1-7DC278791AD1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63F54BCC-31AC-425A-CE13-7B3B2BA36B4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61CB10FD-FE9A-4F70-91AA-A21A1BE02EDF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D5DA4C07-5D53-E2A3-28E9-AED8FEE6E28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12DDC34D-D820-42C4-B54F-622170CA9218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FBEFD730-94AF-6D3D-9FE6-6581D0A3821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DB5B4C76-9464-4E48-8823-909A81007B9C}"/>
            </a:ext>
          </a:extLst>
        </xdr:cNvPr>
        <xdr:cNvGrpSpPr/>
      </xdr:nvGrpSpPr>
      <xdr:grpSpPr>
        <a:xfrm>
          <a:off x="14617700" y="8201025"/>
          <a:ext cx="38100" cy="2009775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C5175A4C-BFFA-91BC-3860-4D70F225557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957AF40D-8E0D-40C2-8987-8B89E87256E3}"/>
            </a:ext>
          </a:extLst>
        </xdr:cNvPr>
        <xdr:cNvGrpSpPr/>
      </xdr:nvGrpSpPr>
      <xdr:grpSpPr>
        <a:xfrm>
          <a:off x="14617700" y="18021300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EE34EBF1-3DA0-498D-2E45-9CB0F2637FC7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338AAC72-3BDA-4063-92FF-DE59F2875913}"/>
            </a:ext>
          </a:extLst>
        </xdr:cNvPr>
        <xdr:cNvGrpSpPr/>
      </xdr:nvGrpSpPr>
      <xdr:grpSpPr>
        <a:xfrm>
          <a:off x="14617700" y="18021300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D71ADBB8-D448-86C0-DD82-D7E781C4E2EF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C43A89FF-EFC1-4896-8134-4E7DF47ECA1A}"/>
            </a:ext>
          </a:extLst>
        </xdr:cNvPr>
        <xdr:cNvGrpSpPr/>
      </xdr:nvGrpSpPr>
      <xdr:grpSpPr>
        <a:xfrm>
          <a:off x="14617700" y="18221325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8E3AB983-9418-FFAA-BE83-D64399516EE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F5F7FB7F-0D04-4F5D-8075-A158171B75CB}"/>
            </a:ext>
          </a:extLst>
        </xdr:cNvPr>
        <xdr:cNvGrpSpPr/>
      </xdr:nvGrpSpPr>
      <xdr:grpSpPr>
        <a:xfrm>
          <a:off x="14617700" y="18221325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B2CB5BE2-1B1E-6189-316F-5D9A854A8C4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DE13FCF1-BF41-4901-85F7-2A9074563FDF}"/>
            </a:ext>
          </a:extLst>
        </xdr:cNvPr>
        <xdr:cNvGrpSpPr/>
      </xdr:nvGrpSpPr>
      <xdr:grpSpPr>
        <a:xfrm>
          <a:off x="14617700" y="19221450"/>
          <a:ext cx="38100" cy="38957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AFEE82DE-3F4D-E26C-C097-0191F06081C3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A3D6517A-481F-4217-BCA7-870461C5B486}"/>
            </a:ext>
          </a:extLst>
        </xdr:cNvPr>
        <xdr:cNvGrpSpPr/>
      </xdr:nvGrpSpPr>
      <xdr:grpSpPr>
        <a:xfrm>
          <a:off x="14617700" y="19221450"/>
          <a:ext cx="38100" cy="38957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37D5510F-3680-DEE4-D9E6-3F9CE7D2EB5A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03863BFE-BF87-4025-8527-D580CE2D68FF}"/>
            </a:ext>
          </a:extLst>
        </xdr:cNvPr>
        <xdr:cNvGrpSpPr/>
      </xdr:nvGrpSpPr>
      <xdr:grpSpPr>
        <a:xfrm>
          <a:off x="14617700" y="19221450"/>
          <a:ext cx="38100" cy="38957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42586A19-AF02-CAE0-82FB-89E95E0B5C2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139700</xdr:rowOff>
    </xdr:from>
    <xdr:to>
      <xdr:col>24</xdr:col>
      <xdr:colOff>19050</xdr:colOff>
      <xdr:row>41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1D01EF02-9036-4558-B8E1-F8CBC52490AD}"/>
            </a:ext>
          </a:extLst>
        </xdr:cNvPr>
        <xdr:cNvGrpSpPr/>
      </xdr:nvGrpSpPr>
      <xdr:grpSpPr>
        <a:xfrm>
          <a:off x="14458950" y="7235825"/>
          <a:ext cx="190500" cy="876300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56F2002C-862C-9EDC-A54B-B6CAF8BF7AE8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139700</xdr:rowOff>
    </xdr:from>
    <xdr:to>
      <xdr:col>24</xdr:col>
      <xdr:colOff>25400</xdr:colOff>
      <xdr:row>44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A2D17910-094B-453E-820B-1C5DD2088D16}"/>
            </a:ext>
          </a:extLst>
        </xdr:cNvPr>
        <xdr:cNvGrpSpPr/>
      </xdr:nvGrpSpPr>
      <xdr:grpSpPr>
        <a:xfrm>
          <a:off x="14630400" y="7635875"/>
          <a:ext cx="25400" cy="105727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9604B26B-F1E4-29AF-679E-8BB47175B1DA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0EEE8026-38FF-45FE-8DE9-68091E8BE44B}"/>
            </a:ext>
          </a:extLst>
        </xdr:cNvPr>
        <xdr:cNvGrpSpPr/>
      </xdr:nvGrpSpPr>
      <xdr:grpSpPr>
        <a:xfrm>
          <a:off x="14617700" y="8201025"/>
          <a:ext cx="38100" cy="3076575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FA169E9E-82BE-55D0-C53D-E53FB5F1411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EDC0654-BC02-480A-9856-9802208265F9}"/>
            </a:ext>
          </a:extLst>
        </xdr:cNvPr>
        <xdr:cNvGrpSpPr/>
      </xdr:nvGrpSpPr>
      <xdr:grpSpPr>
        <a:xfrm>
          <a:off x="14617700" y="8201025"/>
          <a:ext cx="38100" cy="3076575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02DE65D0-5D9B-444C-D0CC-AE260ED54A60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64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BE3E2F20-06E8-4C49-9A14-C99EB34688A5}"/>
            </a:ext>
          </a:extLst>
        </xdr:cNvPr>
        <xdr:cNvGrpSpPr/>
      </xdr:nvGrpSpPr>
      <xdr:grpSpPr>
        <a:xfrm>
          <a:off x="14617700" y="11315700"/>
          <a:ext cx="38100" cy="1238250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3653A0E6-573A-767C-97D1-33ACF3F28F02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57</xdr:row>
      <xdr:rowOff>95250</xdr:rowOff>
    </xdr:from>
    <xdr:to>
      <xdr:col>24</xdr:col>
      <xdr:colOff>0</xdr:colOff>
      <xdr:row>63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47AC9B3A-E8FC-4C12-AFB3-15F182663A3D}"/>
            </a:ext>
          </a:extLst>
        </xdr:cNvPr>
        <xdr:cNvGrpSpPr/>
      </xdr:nvGrpSpPr>
      <xdr:grpSpPr>
        <a:xfrm>
          <a:off x="14439900" y="11296650"/>
          <a:ext cx="190500" cy="1228725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EAA3C474-BD95-821A-5FC5-55FB00E97AA6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8E3840CA-DB54-4B27-8A3B-97DF3B023865}"/>
            </a:ext>
          </a:extLst>
        </xdr:cNvPr>
        <xdr:cNvGrpSpPr/>
      </xdr:nvGrpSpPr>
      <xdr:grpSpPr>
        <a:xfrm>
          <a:off x="14617700" y="12668250"/>
          <a:ext cx="38100" cy="33147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26D8B49F-B104-2397-E06E-D41E39B2A85E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26470DCF-30D4-4061-8863-5DC803679811}"/>
            </a:ext>
          </a:extLst>
        </xdr:cNvPr>
        <xdr:cNvGrpSpPr/>
      </xdr:nvGrpSpPr>
      <xdr:grpSpPr>
        <a:xfrm>
          <a:off x="14617700" y="12668250"/>
          <a:ext cx="38100" cy="33147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CAB8E521-E63E-E29F-1793-3DE0B66C07A9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6FD2D539-8416-4164-BC98-65F04E5AE6A4}"/>
            </a:ext>
          </a:extLst>
        </xdr:cNvPr>
        <xdr:cNvGrpSpPr/>
      </xdr:nvGrpSpPr>
      <xdr:grpSpPr>
        <a:xfrm>
          <a:off x="14617700" y="21316950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5595F4DC-4C56-0CF6-1A65-DB28D61C2A7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EACD745F-44AB-433F-BEBD-5CB10E2141CF}"/>
            </a:ext>
          </a:extLst>
        </xdr:cNvPr>
        <xdr:cNvGrpSpPr/>
      </xdr:nvGrpSpPr>
      <xdr:grpSpPr>
        <a:xfrm>
          <a:off x="14617700" y="21316950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9783CE79-C80C-490C-CFCD-41BEB6B1EFB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9F9F6BD5-84CC-4ADB-AEA4-5757CBFF6650}"/>
            </a:ext>
          </a:extLst>
        </xdr:cNvPr>
        <xdr:cNvGrpSpPr/>
      </xdr:nvGrpSpPr>
      <xdr:grpSpPr>
        <a:xfrm>
          <a:off x="14617700" y="20364450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CB5559EA-D168-AB55-0A2B-15F0EE22F8D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EE243844-CDDA-4624-AD7C-ECDEAE72E272}"/>
            </a:ext>
          </a:extLst>
        </xdr:cNvPr>
        <xdr:cNvGrpSpPr/>
      </xdr:nvGrpSpPr>
      <xdr:grpSpPr>
        <a:xfrm>
          <a:off x="14617700" y="20364450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69C771A9-AAB7-252E-0F97-4FFEEB56330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F621E8C9-7AFB-4EBA-914B-FFE9F40B63A1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1BC143F8-F8B1-D446-98F2-D8DA2D98C22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7501B0B2-6B59-4A52-84CC-76FC55DF2DAE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0B18B141-6AFA-7899-4EFC-1E7C41F8249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DB52752A-688D-4BF6-BDD9-7387E95A33E5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D08B0008-7430-C179-C40D-780BB6595FE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5CA2A653-C80D-4D07-91F0-C91A1274EB95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ECCEC56C-5C58-37F5-EB8E-B6243D83A522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D13BED60-93CA-42CD-8DAD-3FA7B68BEC43}"/>
            </a:ext>
          </a:extLst>
        </xdr:cNvPr>
        <xdr:cNvGrpSpPr/>
      </xdr:nvGrpSpPr>
      <xdr:grpSpPr>
        <a:xfrm>
          <a:off x="14617700" y="10325100"/>
          <a:ext cx="38100" cy="752475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96EFF235-7E72-026E-DBF3-1BCD8EFB560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4@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FBD6-6271-4B4F-8B67-9C2F45E585DE}">
  <dimension ref="A1:AB118"/>
  <sheetViews>
    <sheetView tabSelected="1" topLeftCell="H1" workbookViewId="0">
      <selection activeCell="Q18" sqref="Q18:R18"/>
    </sheetView>
  </sheetViews>
  <sheetFormatPr defaultRowHeight="15"/>
  <sheetData>
    <row r="1" spans="1:28" ht="15" customHeight="1">
      <c r="A1" s="502" t="s">
        <v>0</v>
      </c>
      <c r="B1" s="207"/>
      <c r="C1" s="207"/>
      <c r="D1" s="207"/>
      <c r="E1" s="207"/>
      <c r="F1" s="207"/>
      <c r="G1" s="207"/>
      <c r="H1" s="207"/>
      <c r="I1" s="207"/>
      <c r="J1" s="158"/>
      <c r="K1" s="503"/>
      <c r="L1" s="207"/>
      <c r="M1" s="207"/>
      <c r="N1" s="207"/>
      <c r="O1" s="158"/>
      <c r="P1" s="504" t="s">
        <v>1</v>
      </c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58"/>
    </row>
    <row r="2" spans="1:28" ht="15.75" thickBot="1">
      <c r="A2" s="159"/>
      <c r="B2" s="182"/>
      <c r="C2" s="182"/>
      <c r="D2" s="182"/>
      <c r="E2" s="182"/>
      <c r="F2" s="182"/>
      <c r="G2" s="182"/>
      <c r="H2" s="182"/>
      <c r="I2" s="182"/>
      <c r="J2" s="160"/>
      <c r="K2" s="170"/>
      <c r="L2" s="241"/>
      <c r="M2" s="241"/>
      <c r="N2" s="241"/>
      <c r="O2" s="171"/>
      <c r="P2" s="170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171"/>
    </row>
    <row r="3" spans="1:28" ht="15.75" thickBot="1">
      <c r="A3" s="505" t="s">
        <v>2</v>
      </c>
      <c r="B3" s="506"/>
      <c r="C3" s="208" t="s">
        <v>3</v>
      </c>
      <c r="D3" s="158"/>
      <c r="E3" s="510">
        <v>45277</v>
      </c>
      <c r="F3" s="207"/>
      <c r="G3" s="207"/>
      <c r="H3" s="207"/>
      <c r="I3" s="511" t="s">
        <v>4</v>
      </c>
      <c r="J3" s="139"/>
      <c r="K3" s="512" t="s">
        <v>5</v>
      </c>
      <c r="L3" s="498"/>
      <c r="M3" s="497" t="s">
        <v>6</v>
      </c>
      <c r="N3" s="498"/>
      <c r="O3" s="497" t="s">
        <v>7</v>
      </c>
      <c r="P3" s="498"/>
      <c r="Q3" s="497" t="s">
        <v>8</v>
      </c>
      <c r="R3" s="498"/>
      <c r="S3" s="497" t="s">
        <v>9</v>
      </c>
      <c r="T3" s="498"/>
      <c r="U3" s="497" t="s">
        <v>10</v>
      </c>
      <c r="V3" s="499"/>
      <c r="W3" s="497" t="s">
        <v>11</v>
      </c>
      <c r="X3" s="499"/>
      <c r="Y3" s="500" t="s">
        <v>12</v>
      </c>
      <c r="Z3" s="210"/>
      <c r="AA3" s="501" t="s">
        <v>13</v>
      </c>
      <c r="AB3" s="158"/>
    </row>
    <row r="4" spans="1:28" ht="15.75" thickBot="1">
      <c r="A4" s="507"/>
      <c r="B4" s="506"/>
      <c r="C4" s="170"/>
      <c r="D4" s="171"/>
      <c r="E4" s="241"/>
      <c r="F4" s="241"/>
      <c r="G4" s="241"/>
      <c r="H4" s="241"/>
      <c r="I4" s="287" t="s">
        <v>14</v>
      </c>
      <c r="J4" s="95"/>
      <c r="K4" s="483" t="s">
        <v>15</v>
      </c>
      <c r="L4" s="484"/>
      <c r="M4" s="483" t="s">
        <v>15</v>
      </c>
      <c r="N4" s="484"/>
      <c r="O4" s="483" t="s">
        <v>15</v>
      </c>
      <c r="P4" s="484"/>
      <c r="Q4" s="483" t="s">
        <v>86</v>
      </c>
      <c r="R4" s="484"/>
      <c r="S4" s="483" t="s">
        <v>88</v>
      </c>
      <c r="T4" s="484"/>
      <c r="U4" s="518" t="s">
        <v>1</v>
      </c>
      <c r="V4" s="519"/>
      <c r="W4" s="520" t="s">
        <v>1</v>
      </c>
      <c r="X4" s="521"/>
      <c r="Y4" s="522">
        <f>SUM(K7,M7,O7,Q7,S7,U7,W7)</f>
        <v>40.5</v>
      </c>
      <c r="Z4" s="523"/>
      <c r="AA4" s="522">
        <f>SUM(Y9,AA9)</f>
        <v>40.5</v>
      </c>
      <c r="AB4" s="158"/>
    </row>
    <row r="5" spans="1:28" ht="15.75" thickBot="1">
      <c r="A5" s="507"/>
      <c r="B5" s="506"/>
      <c r="C5" s="526"/>
      <c r="D5" s="527"/>
      <c r="E5" s="527"/>
      <c r="F5" s="527"/>
      <c r="G5" s="527"/>
      <c r="H5" s="528"/>
      <c r="I5" s="535" t="s">
        <v>16</v>
      </c>
      <c r="J5" s="95"/>
      <c r="K5" s="166" t="s">
        <v>1</v>
      </c>
      <c r="L5" s="482"/>
      <c r="M5" s="166">
        <v>0.25</v>
      </c>
      <c r="N5" s="482"/>
      <c r="O5" s="166" t="s">
        <v>1</v>
      </c>
      <c r="P5" s="482"/>
      <c r="Q5" s="166">
        <v>3.5</v>
      </c>
      <c r="R5" s="482"/>
      <c r="S5" s="166">
        <v>2.5</v>
      </c>
      <c r="T5" s="482"/>
      <c r="U5" s="166" t="s">
        <v>1</v>
      </c>
      <c r="V5" s="513"/>
      <c r="W5" s="166"/>
      <c r="X5" s="513"/>
      <c r="Y5" s="524"/>
      <c r="Z5" s="525"/>
      <c r="AA5" s="170"/>
      <c r="AB5" s="171"/>
    </row>
    <row r="6" spans="1:28">
      <c r="A6" s="507"/>
      <c r="B6" s="506"/>
      <c r="C6" s="529"/>
      <c r="D6" s="530"/>
      <c r="E6" s="530"/>
      <c r="F6" s="530"/>
      <c r="G6" s="530"/>
      <c r="H6" s="531"/>
      <c r="I6" s="514" t="s">
        <v>17</v>
      </c>
      <c r="J6" s="95"/>
      <c r="K6" s="515" t="s">
        <v>84</v>
      </c>
      <c r="L6" s="516"/>
      <c r="M6" s="515" t="s">
        <v>84</v>
      </c>
      <c r="N6" s="516"/>
      <c r="O6" s="515" t="s">
        <v>85</v>
      </c>
      <c r="P6" s="516"/>
      <c r="Q6" s="515" t="s">
        <v>87</v>
      </c>
      <c r="R6" s="516"/>
      <c r="S6" s="515" t="s">
        <v>87</v>
      </c>
      <c r="T6" s="516"/>
      <c r="U6" s="515" t="s">
        <v>1</v>
      </c>
      <c r="V6" s="517"/>
      <c r="W6" s="465" t="s">
        <v>1</v>
      </c>
      <c r="X6" s="466"/>
      <c r="Y6" s="169" t="s">
        <v>18</v>
      </c>
      <c r="Z6" s="158"/>
      <c r="AA6" s="169" t="s">
        <v>1</v>
      </c>
      <c r="AB6" s="158"/>
    </row>
    <row r="7" spans="1:28" ht="15.75" thickBot="1">
      <c r="A7" s="508"/>
      <c r="B7" s="509"/>
      <c r="C7" s="532"/>
      <c r="D7" s="533"/>
      <c r="E7" s="533"/>
      <c r="F7" s="533"/>
      <c r="G7" s="533"/>
      <c r="H7" s="534"/>
      <c r="I7" s="467" t="s">
        <v>19</v>
      </c>
      <c r="J7" s="468"/>
      <c r="K7" s="469">
        <v>8.5</v>
      </c>
      <c r="L7" s="470"/>
      <c r="M7" s="469">
        <v>8.25</v>
      </c>
      <c r="N7" s="470"/>
      <c r="O7" s="469">
        <v>8.25</v>
      </c>
      <c r="P7" s="470"/>
      <c r="Q7" s="469">
        <v>8</v>
      </c>
      <c r="R7" s="470"/>
      <c r="S7" s="469">
        <v>7.5</v>
      </c>
      <c r="T7" s="470"/>
      <c r="U7" s="471" t="s">
        <v>1</v>
      </c>
      <c r="V7" s="472"/>
      <c r="W7" s="480" t="s">
        <v>1</v>
      </c>
      <c r="X7" s="481"/>
      <c r="Y7" s="170"/>
      <c r="Z7" s="171"/>
      <c r="AA7" s="170"/>
      <c r="AB7" s="171"/>
    </row>
    <row r="8" spans="1:28">
      <c r="A8" s="485" t="s">
        <v>20</v>
      </c>
      <c r="B8" s="487">
        <v>2</v>
      </c>
      <c r="C8" s="488"/>
      <c r="D8" s="489"/>
      <c r="E8" s="489"/>
      <c r="F8" s="490"/>
      <c r="G8" s="494" t="s">
        <v>21</v>
      </c>
      <c r="H8" s="216"/>
      <c r="I8" s="495" t="s">
        <v>22</v>
      </c>
      <c r="J8" s="495" t="s">
        <v>23</v>
      </c>
      <c r="K8" s="5" t="s">
        <v>24</v>
      </c>
      <c r="L8" s="6" t="s">
        <v>25</v>
      </c>
      <c r="M8" s="5" t="s">
        <v>24</v>
      </c>
      <c r="N8" s="6" t="s">
        <v>25</v>
      </c>
      <c r="O8" s="5" t="s">
        <v>24</v>
      </c>
      <c r="P8" s="6" t="s">
        <v>25</v>
      </c>
      <c r="Q8" s="5" t="s">
        <v>24</v>
      </c>
      <c r="R8" s="6" t="s">
        <v>25</v>
      </c>
      <c r="S8" s="5" t="s">
        <v>26</v>
      </c>
      <c r="T8" s="6" t="s">
        <v>25</v>
      </c>
      <c r="U8" s="7" t="s">
        <v>24</v>
      </c>
      <c r="V8" s="8" t="s">
        <v>25</v>
      </c>
      <c r="W8" s="7" t="s">
        <v>24</v>
      </c>
      <c r="X8" s="8" t="s">
        <v>25</v>
      </c>
      <c r="Y8" s="477" t="s">
        <v>27</v>
      </c>
      <c r="Z8" s="139"/>
      <c r="AA8" s="477" t="s">
        <v>28</v>
      </c>
      <c r="AB8" s="139"/>
    </row>
    <row r="9" spans="1:28">
      <c r="A9" s="239"/>
      <c r="B9" s="239"/>
      <c r="C9" s="491"/>
      <c r="D9" s="492"/>
      <c r="E9" s="492"/>
      <c r="F9" s="493"/>
      <c r="G9" s="496" t="e">
        <f>AA9/AA4</f>
        <v>#VALUE!</v>
      </c>
      <c r="H9" s="182"/>
      <c r="I9" s="239"/>
      <c r="J9" s="239"/>
      <c r="K9" s="473">
        <f>SUM(K12:L71)</f>
        <v>8.5</v>
      </c>
      <c r="L9" s="478">
        <v>0</v>
      </c>
      <c r="M9" s="473">
        <f>SUM(M12:N71)</f>
        <v>8.25</v>
      </c>
      <c r="N9" s="478">
        <v>0</v>
      </c>
      <c r="O9" s="473">
        <f>SUM(O12:P71)</f>
        <v>8.25</v>
      </c>
      <c r="P9" s="478">
        <v>0</v>
      </c>
      <c r="Q9" s="473">
        <f>SUM(Q12:R52)</f>
        <v>8</v>
      </c>
      <c r="R9" s="478">
        <v>0</v>
      </c>
      <c r="S9" s="473">
        <f>SUM(S12:T71)</f>
        <v>7.5</v>
      </c>
      <c r="T9" s="478">
        <v>0</v>
      </c>
      <c r="U9" s="473" t="s">
        <v>1</v>
      </c>
      <c r="V9" s="475" t="s">
        <v>1</v>
      </c>
      <c r="W9" s="473" t="s">
        <v>1</v>
      </c>
      <c r="X9" s="475"/>
      <c r="Y9" s="476">
        <f>SUM(K9,M9,O9,Q9,S9,U9)</f>
        <v>40.5</v>
      </c>
      <c r="Z9" s="135"/>
      <c r="AA9" s="476" t="s">
        <v>1</v>
      </c>
      <c r="AB9" s="135"/>
    </row>
    <row r="10" spans="1:28" ht="15.75" thickBot="1">
      <c r="A10" s="486"/>
      <c r="B10" s="486"/>
      <c r="C10" s="491"/>
      <c r="D10" s="492"/>
      <c r="E10" s="492"/>
      <c r="F10" s="493"/>
      <c r="G10" s="159"/>
      <c r="H10" s="182"/>
      <c r="I10" s="239"/>
      <c r="J10" s="239"/>
      <c r="K10" s="474"/>
      <c r="L10" s="479"/>
      <c r="M10" s="474"/>
      <c r="N10" s="479"/>
      <c r="O10" s="474"/>
      <c r="P10" s="479"/>
      <c r="Q10" s="474"/>
      <c r="R10" s="479"/>
      <c r="S10" s="474"/>
      <c r="T10" s="479"/>
      <c r="U10" s="474"/>
      <c r="V10" s="239"/>
      <c r="W10" s="474"/>
      <c r="X10" s="239"/>
      <c r="Y10" s="170"/>
      <c r="Z10" s="171"/>
      <c r="AA10" s="170"/>
      <c r="AB10" s="171"/>
    </row>
    <row r="11" spans="1:28" ht="15.75" thickBot="1">
      <c r="A11" s="461" t="s">
        <v>29</v>
      </c>
      <c r="B11" s="462"/>
      <c r="C11" s="463"/>
      <c r="D11" s="235"/>
      <c r="E11" s="235"/>
      <c r="F11" s="9"/>
      <c r="G11" s="94"/>
      <c r="H11" s="96"/>
      <c r="I11" s="12"/>
      <c r="J11" s="13"/>
      <c r="K11" s="464" t="s">
        <v>1</v>
      </c>
      <c r="L11" s="456"/>
      <c r="M11" s="455" t="s">
        <v>1</v>
      </c>
      <c r="N11" s="456"/>
      <c r="O11" s="455" t="s">
        <v>1</v>
      </c>
      <c r="P11" s="456"/>
      <c r="Q11" s="455" t="s">
        <v>1</v>
      </c>
      <c r="R11" s="456"/>
      <c r="S11" s="455" t="s">
        <v>1</v>
      </c>
      <c r="T11" s="456"/>
      <c r="U11" s="457"/>
      <c r="V11" s="458"/>
      <c r="W11" s="457"/>
      <c r="X11" s="459"/>
      <c r="Y11" s="208"/>
      <c r="Z11" s="158"/>
      <c r="AA11" s="460"/>
      <c r="AB11" s="210"/>
    </row>
    <row r="12" spans="1:28">
      <c r="A12" s="448"/>
      <c r="B12" s="449"/>
      <c r="C12" s="329" t="s">
        <v>30</v>
      </c>
      <c r="D12" s="329"/>
      <c r="E12" s="329"/>
      <c r="F12" s="329"/>
      <c r="G12" s="123"/>
      <c r="H12" s="96"/>
      <c r="I12" s="15"/>
      <c r="J12" s="16"/>
      <c r="K12" s="452">
        <v>1</v>
      </c>
      <c r="L12" s="446"/>
      <c r="M12" s="453">
        <v>4</v>
      </c>
      <c r="N12" s="454"/>
      <c r="O12" s="445">
        <v>1.5</v>
      </c>
      <c r="P12" s="446"/>
      <c r="Q12" s="443">
        <v>4.5</v>
      </c>
      <c r="R12" s="444"/>
      <c r="S12" s="445">
        <v>3.75</v>
      </c>
      <c r="T12" s="446"/>
      <c r="U12" s="443" t="s">
        <v>1</v>
      </c>
      <c r="V12" s="444"/>
      <c r="W12" s="445" t="s">
        <v>1</v>
      </c>
      <c r="X12" s="447"/>
      <c r="Y12" s="363">
        <f>SUM(K12:X12)</f>
        <v>14.75</v>
      </c>
      <c r="Z12" s="235"/>
      <c r="AA12" s="338" t="s">
        <v>1</v>
      </c>
      <c r="AB12" s="158"/>
    </row>
    <row r="13" spans="1:28">
      <c r="A13" s="450"/>
      <c r="B13" s="451"/>
      <c r="C13" s="329" t="s">
        <v>31</v>
      </c>
      <c r="D13" s="329"/>
      <c r="E13" s="329"/>
      <c r="F13" s="329"/>
      <c r="G13" s="123"/>
      <c r="H13" s="96"/>
      <c r="I13" s="15"/>
      <c r="J13" s="16"/>
      <c r="K13" s="428" t="s">
        <v>1</v>
      </c>
      <c r="L13" s="425"/>
      <c r="M13" s="429" t="s">
        <v>1</v>
      </c>
      <c r="N13" s="430"/>
      <c r="O13" s="424" t="s">
        <v>1</v>
      </c>
      <c r="P13" s="425"/>
      <c r="Q13" s="234" t="s">
        <v>1</v>
      </c>
      <c r="R13" s="235"/>
      <c r="S13" s="424" t="s">
        <v>1</v>
      </c>
      <c r="T13" s="425"/>
      <c r="U13" s="234"/>
      <c r="V13" s="235"/>
      <c r="W13" s="424" t="s">
        <v>1</v>
      </c>
      <c r="X13" s="426"/>
      <c r="Y13" s="363">
        <f t="shared" ref="Y13:Y65" si="0">SUM(K13:X13)</f>
        <v>0</v>
      </c>
      <c r="Z13" s="235"/>
      <c r="AA13" s="182"/>
      <c r="AB13" s="160"/>
    </row>
    <row r="14" spans="1:28" ht="15.75" thickBot="1">
      <c r="A14" s="450"/>
      <c r="B14" s="451"/>
      <c r="C14" s="329" t="s">
        <v>32</v>
      </c>
      <c r="D14" s="329"/>
      <c r="E14" s="329"/>
      <c r="F14" s="329"/>
      <c r="G14" s="123"/>
      <c r="H14" s="96"/>
      <c r="I14" s="15"/>
      <c r="J14" s="16"/>
      <c r="K14" s="428" t="s">
        <v>1</v>
      </c>
      <c r="L14" s="425"/>
      <c r="M14" s="429" t="s">
        <v>1</v>
      </c>
      <c r="N14" s="430"/>
      <c r="O14" s="424" t="s">
        <v>1</v>
      </c>
      <c r="P14" s="425"/>
      <c r="Q14" s="234" t="s">
        <v>1</v>
      </c>
      <c r="R14" s="235"/>
      <c r="S14" s="424" t="s">
        <v>1</v>
      </c>
      <c r="T14" s="425"/>
      <c r="U14" s="234" t="s">
        <v>1</v>
      </c>
      <c r="V14" s="235"/>
      <c r="W14" s="424" t="s">
        <v>1</v>
      </c>
      <c r="X14" s="426"/>
      <c r="Y14" s="363">
        <f t="shared" si="0"/>
        <v>0</v>
      </c>
      <c r="Z14" s="235"/>
      <c r="AA14" s="241"/>
      <c r="AB14" s="171"/>
    </row>
    <row r="15" spans="1:28">
      <c r="A15" s="450"/>
      <c r="B15" s="451"/>
      <c r="C15" s="329" t="s">
        <v>33</v>
      </c>
      <c r="D15" s="329"/>
      <c r="E15" s="329"/>
      <c r="F15" s="329"/>
      <c r="G15" s="123"/>
      <c r="H15" s="96"/>
      <c r="I15" s="15"/>
      <c r="J15" s="16"/>
      <c r="K15" s="428">
        <v>3.5</v>
      </c>
      <c r="L15" s="425"/>
      <c r="M15" s="429">
        <v>0.5</v>
      </c>
      <c r="N15" s="430"/>
      <c r="O15" s="424" t="s">
        <v>1</v>
      </c>
      <c r="P15" s="425"/>
      <c r="Q15" s="234" t="s">
        <v>1</v>
      </c>
      <c r="R15" s="235"/>
      <c r="S15" s="424" t="s">
        <v>1</v>
      </c>
      <c r="T15" s="425"/>
      <c r="U15" s="234" t="s">
        <v>1</v>
      </c>
      <c r="V15" s="235"/>
      <c r="W15" s="424" t="s">
        <v>1</v>
      </c>
      <c r="X15" s="426"/>
      <c r="Y15" s="363">
        <f t="shared" si="0"/>
        <v>4</v>
      </c>
      <c r="Z15" s="235"/>
      <c r="AA15" s="442"/>
      <c r="AB15" s="158"/>
    </row>
    <row r="16" spans="1:28">
      <c r="A16" s="450"/>
      <c r="B16" s="451"/>
      <c r="C16" s="329" t="s">
        <v>34</v>
      </c>
      <c r="D16" s="329"/>
      <c r="E16" s="329"/>
      <c r="F16" s="329"/>
      <c r="G16" s="123"/>
      <c r="H16" s="96"/>
      <c r="I16" s="15"/>
      <c r="J16" s="16"/>
      <c r="K16" s="428">
        <v>1.25</v>
      </c>
      <c r="L16" s="425"/>
      <c r="M16" s="429">
        <v>1.5</v>
      </c>
      <c r="N16" s="430"/>
      <c r="O16" s="424">
        <v>2.5</v>
      </c>
      <c r="P16" s="425"/>
      <c r="Q16" s="234">
        <v>1</v>
      </c>
      <c r="R16" s="235"/>
      <c r="S16" s="424">
        <v>2</v>
      </c>
      <c r="T16" s="425"/>
      <c r="U16" s="234"/>
      <c r="V16" s="235"/>
      <c r="W16" s="424" t="s">
        <v>1</v>
      </c>
      <c r="X16" s="426"/>
      <c r="Y16" s="363">
        <f t="shared" si="0"/>
        <v>8.25</v>
      </c>
      <c r="Z16" s="235"/>
      <c r="AA16" s="182"/>
      <c r="AB16" s="160"/>
    </row>
    <row r="17" spans="1:28" ht="15.75" thickBot="1">
      <c r="A17" s="450"/>
      <c r="B17" s="451"/>
      <c r="C17" s="329" t="s">
        <v>35</v>
      </c>
      <c r="D17" s="329"/>
      <c r="E17" s="329"/>
      <c r="F17" s="329"/>
      <c r="G17" s="123"/>
      <c r="H17" s="96"/>
      <c r="I17" s="17"/>
      <c r="J17" s="18"/>
      <c r="K17" s="428">
        <v>0.25</v>
      </c>
      <c r="L17" s="425"/>
      <c r="M17" s="429">
        <v>0.5</v>
      </c>
      <c r="N17" s="430"/>
      <c r="O17" s="424">
        <v>0.75</v>
      </c>
      <c r="P17" s="425"/>
      <c r="Q17" s="234" t="s">
        <v>1</v>
      </c>
      <c r="R17" s="235"/>
      <c r="S17" s="424">
        <v>0.5</v>
      </c>
      <c r="T17" s="425"/>
      <c r="U17" s="234"/>
      <c r="V17" s="235"/>
      <c r="W17" s="424" t="s">
        <v>1</v>
      </c>
      <c r="X17" s="426"/>
      <c r="Y17" s="363">
        <f t="shared" si="0"/>
        <v>2</v>
      </c>
      <c r="Z17" s="235"/>
      <c r="AA17" s="241"/>
      <c r="AB17" s="171"/>
    </row>
    <row r="18" spans="1:28">
      <c r="A18" s="450"/>
      <c r="B18" s="451"/>
      <c r="C18" s="427" t="s">
        <v>36</v>
      </c>
      <c r="D18" s="427"/>
      <c r="E18" s="427"/>
      <c r="F18" s="427"/>
      <c r="G18" s="123"/>
      <c r="H18" s="96"/>
      <c r="I18" s="15"/>
      <c r="J18" s="16"/>
      <c r="K18" s="428" t="s">
        <v>1</v>
      </c>
      <c r="L18" s="425"/>
      <c r="M18" s="429" t="s">
        <v>1</v>
      </c>
      <c r="N18" s="430"/>
      <c r="O18" s="424" t="s">
        <v>1</v>
      </c>
      <c r="P18" s="425"/>
      <c r="Q18" s="234" t="s">
        <v>1</v>
      </c>
      <c r="R18" s="235"/>
      <c r="S18" s="424" t="s">
        <v>1</v>
      </c>
      <c r="T18" s="425"/>
      <c r="U18" s="234" t="s">
        <v>1</v>
      </c>
      <c r="V18" s="235"/>
      <c r="W18" s="424" t="s">
        <v>1</v>
      </c>
      <c r="X18" s="426"/>
      <c r="Y18" s="363">
        <f t="shared" si="0"/>
        <v>0</v>
      </c>
      <c r="Z18" s="235"/>
      <c r="AA18" s="182"/>
      <c r="AB18" s="160"/>
    </row>
    <row r="19" spans="1:28">
      <c r="A19" s="450"/>
      <c r="B19" s="451"/>
      <c r="C19" s="435" t="s">
        <v>37</v>
      </c>
      <c r="D19" s="436"/>
      <c r="E19" s="436"/>
      <c r="F19" s="437"/>
      <c r="G19" s="438"/>
      <c r="H19" s="96"/>
      <c r="I19" s="15"/>
      <c r="J19" s="16"/>
      <c r="K19" s="385">
        <v>0.25</v>
      </c>
      <c r="L19" s="336"/>
      <c r="M19" s="386"/>
      <c r="N19" s="387"/>
      <c r="O19" s="335"/>
      <c r="P19" s="336"/>
      <c r="Q19" s="439">
        <v>1.25</v>
      </c>
      <c r="R19" s="440"/>
      <c r="S19" s="335"/>
      <c r="T19" s="336"/>
      <c r="U19" s="439"/>
      <c r="V19" s="440"/>
      <c r="W19" s="335"/>
      <c r="X19" s="441"/>
      <c r="Y19" s="363">
        <f t="shared" si="0"/>
        <v>1.5</v>
      </c>
      <c r="Z19" s="235"/>
      <c r="AA19" s="182"/>
      <c r="AB19" s="160"/>
    </row>
    <row r="20" spans="1:28">
      <c r="A20" s="450"/>
      <c r="B20" s="451"/>
      <c r="C20" s="427" t="s">
        <v>38</v>
      </c>
      <c r="D20" s="427"/>
      <c r="E20" s="427"/>
      <c r="F20" s="427"/>
      <c r="G20" s="431"/>
      <c r="H20" s="432"/>
      <c r="I20" s="17"/>
      <c r="J20" s="18"/>
      <c r="K20" s="428" t="s">
        <v>1</v>
      </c>
      <c r="L20" s="425"/>
      <c r="M20" s="429" t="s">
        <v>1</v>
      </c>
      <c r="N20" s="430"/>
      <c r="O20" s="424" t="s">
        <v>1</v>
      </c>
      <c r="P20" s="425"/>
      <c r="Q20" s="234"/>
      <c r="R20" s="235"/>
      <c r="S20" s="424" t="s">
        <v>1</v>
      </c>
      <c r="T20" s="425"/>
      <c r="U20" s="234" t="s">
        <v>1</v>
      </c>
      <c r="V20" s="235"/>
      <c r="W20" s="424" t="s">
        <v>1</v>
      </c>
      <c r="X20" s="426"/>
      <c r="Y20" s="363">
        <f t="shared" si="0"/>
        <v>0</v>
      </c>
      <c r="Z20" s="235"/>
      <c r="AA20" s="182"/>
      <c r="AB20" s="160"/>
    </row>
    <row r="21" spans="1:28" ht="15.75" thickBot="1">
      <c r="A21" s="450"/>
      <c r="B21" s="451"/>
      <c r="C21" s="427" t="s">
        <v>39</v>
      </c>
      <c r="D21" s="427"/>
      <c r="E21" s="427"/>
      <c r="F21" s="427"/>
      <c r="G21" s="364"/>
      <c r="H21" s="96"/>
      <c r="I21" s="17"/>
      <c r="J21" s="18"/>
      <c r="K21" s="428">
        <v>0.25</v>
      </c>
      <c r="L21" s="425"/>
      <c r="M21" s="429">
        <v>0.5</v>
      </c>
      <c r="N21" s="430"/>
      <c r="O21" s="428" t="s">
        <v>1</v>
      </c>
      <c r="P21" s="425"/>
      <c r="Q21" s="355" t="s">
        <v>1</v>
      </c>
      <c r="R21" s="356"/>
      <c r="S21" s="357" t="s">
        <v>1</v>
      </c>
      <c r="T21" s="358"/>
      <c r="U21" s="359" t="s">
        <v>1</v>
      </c>
      <c r="V21" s="103"/>
      <c r="W21" s="357" t="s">
        <v>1</v>
      </c>
      <c r="X21" s="360"/>
      <c r="Y21" s="363">
        <f t="shared" si="0"/>
        <v>0.75</v>
      </c>
      <c r="Z21" s="235"/>
      <c r="AA21" s="182"/>
      <c r="AB21" s="160"/>
    </row>
    <row r="22" spans="1:28" ht="15.75" customHeight="1">
      <c r="A22" s="361" t="s">
        <v>40</v>
      </c>
      <c r="B22" s="409"/>
      <c r="C22" s="413" t="s">
        <v>41</v>
      </c>
      <c r="D22" s="414"/>
      <c r="E22" s="414"/>
      <c r="F22" s="415"/>
      <c r="G22" s="416" t="s">
        <v>1</v>
      </c>
      <c r="H22" s="417"/>
      <c r="I22" s="418"/>
      <c r="J22" s="419"/>
      <c r="K22" s="420" t="s">
        <v>1</v>
      </c>
      <c r="L22" s="421"/>
      <c r="M22" s="422" t="s">
        <v>1</v>
      </c>
      <c r="N22" s="423"/>
      <c r="O22" s="401" t="s">
        <v>1</v>
      </c>
      <c r="P22" s="402"/>
      <c r="Q22" s="403" t="s">
        <v>1</v>
      </c>
      <c r="R22" s="404"/>
      <c r="S22" s="401" t="s">
        <v>1</v>
      </c>
      <c r="T22" s="402"/>
      <c r="U22" s="405"/>
      <c r="V22" s="406"/>
      <c r="W22" s="407"/>
      <c r="X22" s="408"/>
      <c r="Y22" s="363">
        <f t="shared" si="0"/>
        <v>0</v>
      </c>
      <c r="Z22" s="235"/>
      <c r="AA22" s="400"/>
      <c r="AB22" s="160"/>
    </row>
    <row r="23" spans="1:28" ht="15.75" customHeight="1" thickBot="1">
      <c r="A23" s="181"/>
      <c r="B23" s="410"/>
      <c r="C23" s="382" t="s">
        <v>42</v>
      </c>
      <c r="D23" s="341"/>
      <c r="E23" s="341"/>
      <c r="F23" s="383"/>
      <c r="G23" s="94" t="s">
        <v>1</v>
      </c>
      <c r="H23" s="96"/>
      <c r="I23" s="94"/>
      <c r="J23" s="123"/>
      <c r="K23" s="385" t="s">
        <v>1</v>
      </c>
      <c r="L23" s="336"/>
      <c r="M23" s="386"/>
      <c r="N23" s="387"/>
      <c r="O23" s="229" t="s">
        <v>1</v>
      </c>
      <c r="P23" s="230"/>
      <c r="Q23" s="231" t="s">
        <v>1</v>
      </c>
      <c r="R23" s="314"/>
      <c r="S23" s="229" t="s">
        <v>1</v>
      </c>
      <c r="T23" s="230"/>
      <c r="U23" s="97" t="s">
        <v>1</v>
      </c>
      <c r="V23" s="95"/>
      <c r="W23" s="229" t="s">
        <v>1</v>
      </c>
      <c r="X23" s="362"/>
      <c r="Y23" s="363">
        <f t="shared" si="0"/>
        <v>0</v>
      </c>
      <c r="Z23" s="235"/>
      <c r="AA23" s="241"/>
      <c r="AB23" s="171"/>
    </row>
    <row r="24" spans="1:28" ht="15.75" customHeight="1" thickBot="1">
      <c r="A24" s="181"/>
      <c r="B24" s="410"/>
      <c r="C24" s="382" t="s">
        <v>36</v>
      </c>
      <c r="D24" s="341"/>
      <c r="E24" s="341"/>
      <c r="F24" s="383"/>
      <c r="G24" s="94"/>
      <c r="H24" s="96"/>
      <c r="I24" s="94"/>
      <c r="J24" s="123"/>
      <c r="K24" s="385" t="s">
        <v>1</v>
      </c>
      <c r="L24" s="336"/>
      <c r="M24" s="386"/>
      <c r="N24" s="387"/>
      <c r="O24" s="229" t="s">
        <v>1</v>
      </c>
      <c r="P24" s="230"/>
      <c r="Q24" s="231" t="s">
        <v>1</v>
      </c>
      <c r="R24" s="314"/>
      <c r="S24" s="229"/>
      <c r="T24" s="230"/>
      <c r="U24" s="97"/>
      <c r="V24" s="395"/>
      <c r="W24" s="229" t="s">
        <v>1</v>
      </c>
      <c r="X24" s="362"/>
      <c r="Y24" s="363">
        <f t="shared" si="0"/>
        <v>0</v>
      </c>
      <c r="Z24" s="235"/>
      <c r="AA24" s="396"/>
      <c r="AB24" s="397"/>
    </row>
    <row r="25" spans="1:28" ht="15.75" customHeight="1">
      <c r="A25" s="181"/>
      <c r="B25" s="410"/>
      <c r="C25" s="382" t="s">
        <v>43</v>
      </c>
      <c r="D25" s="341"/>
      <c r="E25" s="341"/>
      <c r="F25" s="383"/>
      <c r="G25" s="94"/>
      <c r="H25" s="96"/>
      <c r="I25" s="398"/>
      <c r="J25" s="399"/>
      <c r="K25" s="385"/>
      <c r="L25" s="336"/>
      <c r="M25" s="386"/>
      <c r="N25" s="387"/>
      <c r="O25" s="229">
        <v>2.5</v>
      </c>
      <c r="P25" s="230"/>
      <c r="Q25" s="231" t="s">
        <v>1</v>
      </c>
      <c r="R25" s="314"/>
      <c r="S25" s="229" t="s">
        <v>1</v>
      </c>
      <c r="T25" s="230"/>
      <c r="U25" s="97" t="s">
        <v>1</v>
      </c>
      <c r="V25" s="95"/>
      <c r="W25" s="229" t="s">
        <v>1</v>
      </c>
      <c r="X25" s="362"/>
      <c r="Y25" s="363">
        <f t="shared" si="0"/>
        <v>2.5</v>
      </c>
      <c r="Z25" s="235"/>
      <c r="AA25" s="276"/>
      <c r="AB25" s="158"/>
    </row>
    <row r="26" spans="1:28" ht="15.75" customHeight="1">
      <c r="A26" s="181"/>
      <c r="B26" s="410"/>
      <c r="C26" s="382" t="s">
        <v>44</v>
      </c>
      <c r="D26" s="341"/>
      <c r="E26" s="341"/>
      <c r="F26" s="383"/>
      <c r="G26" s="94"/>
      <c r="H26" s="96"/>
      <c r="I26" s="94"/>
      <c r="J26" s="123"/>
      <c r="K26" s="385" t="s">
        <v>1</v>
      </c>
      <c r="L26" s="336"/>
      <c r="M26" s="386" t="s">
        <v>1</v>
      </c>
      <c r="N26" s="387"/>
      <c r="O26" s="229" t="s">
        <v>1</v>
      </c>
      <c r="P26" s="230"/>
      <c r="Q26" s="231" t="s">
        <v>1</v>
      </c>
      <c r="R26" s="314"/>
      <c r="S26" s="229" t="s">
        <v>1</v>
      </c>
      <c r="T26" s="230"/>
      <c r="U26" s="97" t="s">
        <v>1</v>
      </c>
      <c r="V26" s="95"/>
      <c r="W26" s="229" t="s">
        <v>1</v>
      </c>
      <c r="X26" s="362"/>
      <c r="Y26" s="363">
        <f t="shared" si="0"/>
        <v>0</v>
      </c>
      <c r="Z26" s="235"/>
      <c r="AA26" s="277"/>
      <c r="AB26" s="160"/>
    </row>
    <row r="27" spans="1:28" ht="15.75" customHeight="1">
      <c r="A27" s="181"/>
      <c r="B27" s="410"/>
      <c r="C27" s="382" t="s">
        <v>45</v>
      </c>
      <c r="D27" s="341"/>
      <c r="E27" s="341"/>
      <c r="F27" s="383"/>
      <c r="G27" s="94" t="s">
        <v>1</v>
      </c>
      <c r="H27" s="96"/>
      <c r="I27" s="94"/>
      <c r="J27" s="123"/>
      <c r="K27" s="385"/>
      <c r="L27" s="336"/>
      <c r="M27" s="386" t="s">
        <v>1</v>
      </c>
      <c r="N27" s="387"/>
      <c r="O27" s="229" t="s">
        <v>1</v>
      </c>
      <c r="P27" s="230"/>
      <c r="Q27" s="231" t="s">
        <v>1</v>
      </c>
      <c r="R27" s="314"/>
      <c r="S27" s="229" t="s">
        <v>1</v>
      </c>
      <c r="T27" s="313"/>
      <c r="U27" s="97" t="s">
        <v>1</v>
      </c>
      <c r="V27" s="95"/>
      <c r="W27" s="229" t="s">
        <v>1</v>
      </c>
      <c r="X27" s="362"/>
      <c r="Y27" s="363">
        <f t="shared" si="0"/>
        <v>0</v>
      </c>
      <c r="Z27" s="235"/>
      <c r="AA27" s="182"/>
      <c r="AB27" s="160"/>
    </row>
    <row r="28" spans="1:28" ht="15.75" customHeight="1">
      <c r="A28" s="181"/>
      <c r="B28" s="410"/>
      <c r="C28" s="392" t="s">
        <v>46</v>
      </c>
      <c r="D28" s="393"/>
      <c r="E28" s="393"/>
      <c r="F28" s="394"/>
      <c r="G28" s="94"/>
      <c r="H28" s="96"/>
      <c r="I28" s="94"/>
      <c r="J28" s="123"/>
      <c r="K28" s="385" t="s">
        <v>1</v>
      </c>
      <c r="L28" s="336"/>
      <c r="M28" s="386" t="s">
        <v>1</v>
      </c>
      <c r="N28" s="387"/>
      <c r="O28" s="229" t="s">
        <v>1</v>
      </c>
      <c r="P28" s="230"/>
      <c r="Q28" s="433" t="s">
        <v>1</v>
      </c>
      <c r="R28" s="434"/>
      <c r="S28" s="229" t="s">
        <v>1</v>
      </c>
      <c r="T28" s="230"/>
      <c r="U28" s="97"/>
      <c r="V28" s="95"/>
      <c r="W28" s="229" t="s">
        <v>1</v>
      </c>
      <c r="X28" s="362"/>
      <c r="Y28" s="363">
        <f t="shared" si="0"/>
        <v>0</v>
      </c>
      <c r="Z28" s="235"/>
      <c r="AA28" s="182"/>
      <c r="AB28" s="160"/>
    </row>
    <row r="29" spans="1:28" ht="15.75" customHeight="1">
      <c r="A29" s="181"/>
      <c r="B29" s="410"/>
      <c r="C29" s="392" t="s">
        <v>47</v>
      </c>
      <c r="D29" s="393"/>
      <c r="E29" s="393"/>
      <c r="F29" s="394"/>
      <c r="G29" s="94"/>
      <c r="H29" s="96"/>
      <c r="I29" s="94"/>
      <c r="J29" s="123"/>
      <c r="K29" s="385" t="s">
        <v>1</v>
      </c>
      <c r="L29" s="336"/>
      <c r="M29" s="386" t="s">
        <v>1</v>
      </c>
      <c r="N29" s="387"/>
      <c r="O29" s="229" t="s">
        <v>1</v>
      </c>
      <c r="P29" s="230"/>
      <c r="Q29" s="231" t="s">
        <v>1</v>
      </c>
      <c r="R29" s="314"/>
      <c r="S29" s="229" t="s">
        <v>1</v>
      </c>
      <c r="T29" s="230"/>
      <c r="U29" s="23"/>
      <c r="V29" s="4"/>
      <c r="W29" s="19"/>
      <c r="X29" s="24"/>
      <c r="Y29" s="363">
        <f t="shared" si="0"/>
        <v>0</v>
      </c>
      <c r="Z29" s="235"/>
      <c r="AA29" s="182"/>
      <c r="AB29" s="160"/>
    </row>
    <row r="30" spans="1:28" ht="15.75" customHeight="1">
      <c r="A30" s="181"/>
      <c r="B30" s="410"/>
      <c r="C30" s="388" t="s">
        <v>48</v>
      </c>
      <c r="D30" s="389"/>
      <c r="E30" s="389"/>
      <c r="F30" s="390"/>
      <c r="G30" s="94"/>
      <c r="H30" s="96"/>
      <c r="I30" s="94"/>
      <c r="J30" s="123"/>
      <c r="K30" s="385" t="s">
        <v>1</v>
      </c>
      <c r="L30" s="336"/>
      <c r="M30" s="386" t="s">
        <v>1</v>
      </c>
      <c r="N30" s="387"/>
      <c r="O30" s="229" t="s">
        <v>1</v>
      </c>
      <c r="P30" s="230"/>
      <c r="Q30" s="259" t="s">
        <v>1</v>
      </c>
      <c r="R30" s="391"/>
      <c r="S30" s="247" t="s">
        <v>1</v>
      </c>
      <c r="T30" s="230"/>
      <c r="U30" s="97" t="s">
        <v>1</v>
      </c>
      <c r="V30" s="95"/>
      <c r="W30" s="247"/>
      <c r="X30" s="362"/>
      <c r="Y30" s="363">
        <f t="shared" si="0"/>
        <v>0</v>
      </c>
      <c r="Z30" s="235"/>
      <c r="AA30" s="182"/>
      <c r="AB30" s="160"/>
    </row>
    <row r="31" spans="1:28" ht="15.75" customHeight="1">
      <c r="A31" s="181"/>
      <c r="B31" s="410"/>
      <c r="C31" s="382" t="s">
        <v>49</v>
      </c>
      <c r="D31" s="341"/>
      <c r="E31" s="341"/>
      <c r="F31" s="383"/>
      <c r="G31" s="94"/>
      <c r="H31" s="96"/>
      <c r="I31" s="94"/>
      <c r="J31" s="123"/>
      <c r="K31" s="385" t="s">
        <v>1</v>
      </c>
      <c r="L31" s="336"/>
      <c r="M31" s="386" t="s">
        <v>1</v>
      </c>
      <c r="N31" s="387"/>
      <c r="O31" s="229" t="s">
        <v>1</v>
      </c>
      <c r="P31" s="230"/>
      <c r="Q31" s="231" t="s">
        <v>1</v>
      </c>
      <c r="R31" s="314"/>
      <c r="S31" s="229" t="s">
        <v>1</v>
      </c>
      <c r="T31" s="230"/>
      <c r="U31" s="97"/>
      <c r="V31" s="95"/>
      <c r="W31" s="229"/>
      <c r="X31" s="362"/>
      <c r="Y31" s="363">
        <f t="shared" si="0"/>
        <v>0</v>
      </c>
      <c r="Z31" s="235"/>
      <c r="AA31" s="182"/>
      <c r="AB31" s="160"/>
    </row>
    <row r="32" spans="1:28" ht="15.75" customHeight="1">
      <c r="A32" s="181"/>
      <c r="B32" s="410"/>
      <c r="C32" s="382" t="s">
        <v>50</v>
      </c>
      <c r="D32" s="341"/>
      <c r="E32" s="341"/>
      <c r="F32" s="383"/>
      <c r="G32" s="94"/>
      <c r="H32" s="96"/>
      <c r="I32" s="94"/>
      <c r="J32" s="123"/>
      <c r="K32" s="385" t="s">
        <v>1</v>
      </c>
      <c r="L32" s="336"/>
      <c r="M32" s="386" t="s">
        <v>1</v>
      </c>
      <c r="N32" s="387"/>
      <c r="O32" s="229" t="s">
        <v>1</v>
      </c>
      <c r="P32" s="230"/>
      <c r="Q32" s="231" t="s">
        <v>1</v>
      </c>
      <c r="R32" s="314"/>
      <c r="S32" s="229" t="s">
        <v>1</v>
      </c>
      <c r="T32" s="230"/>
      <c r="U32" s="23"/>
      <c r="V32" s="4"/>
      <c r="W32" s="19"/>
      <c r="X32" s="24"/>
      <c r="Y32" s="363">
        <f t="shared" si="0"/>
        <v>0</v>
      </c>
      <c r="Z32" s="235"/>
      <c r="AA32" s="182"/>
      <c r="AB32" s="160"/>
    </row>
    <row r="33" spans="1:28" ht="15.75" customHeight="1">
      <c r="A33" s="181"/>
      <c r="B33" s="410"/>
      <c r="C33" s="382" t="s">
        <v>51</v>
      </c>
      <c r="D33" s="341"/>
      <c r="E33" s="341"/>
      <c r="F33" s="383"/>
      <c r="G33" s="94"/>
      <c r="H33" s="96"/>
      <c r="I33" s="94" t="s">
        <v>1</v>
      </c>
      <c r="J33" s="123"/>
      <c r="K33" s="384">
        <v>0.75</v>
      </c>
      <c r="L33" s="313"/>
      <c r="M33" s="231">
        <v>0.75</v>
      </c>
      <c r="N33" s="314"/>
      <c r="O33" s="229">
        <v>0.75</v>
      </c>
      <c r="P33" s="230"/>
      <c r="Q33" s="231">
        <v>1</v>
      </c>
      <c r="R33" s="314"/>
      <c r="S33" s="229">
        <v>1</v>
      </c>
      <c r="T33" s="230"/>
      <c r="U33" s="97"/>
      <c r="V33" s="95"/>
      <c r="W33" s="229"/>
      <c r="X33" s="362"/>
      <c r="Y33" s="363">
        <f>SUM(K33:X33)</f>
        <v>4.25</v>
      </c>
      <c r="Z33" s="235"/>
      <c r="AA33" s="182"/>
      <c r="AB33" s="160"/>
    </row>
    <row r="34" spans="1:28" ht="15.75" customHeight="1" thickBot="1">
      <c r="A34" s="181"/>
      <c r="B34" s="410"/>
      <c r="C34" s="382" t="s">
        <v>52</v>
      </c>
      <c r="D34" s="341"/>
      <c r="E34" s="341"/>
      <c r="F34" s="383"/>
      <c r="G34" s="94"/>
      <c r="H34" s="96"/>
      <c r="I34" s="94"/>
      <c r="J34" s="123"/>
      <c r="K34" s="384">
        <v>0.25</v>
      </c>
      <c r="L34" s="313"/>
      <c r="M34" s="231">
        <v>0.25</v>
      </c>
      <c r="N34" s="314"/>
      <c r="O34" s="229">
        <v>0.25</v>
      </c>
      <c r="P34" s="230"/>
      <c r="Q34" s="231">
        <v>0.25</v>
      </c>
      <c r="R34" s="314"/>
      <c r="S34" s="229">
        <v>0.25</v>
      </c>
      <c r="T34" s="230"/>
      <c r="U34" s="97" t="s">
        <v>1</v>
      </c>
      <c r="V34" s="95"/>
      <c r="W34" s="229"/>
      <c r="X34" s="362"/>
      <c r="Y34" s="363">
        <f t="shared" si="0"/>
        <v>1.25</v>
      </c>
      <c r="Z34" s="235"/>
      <c r="AA34" s="241"/>
      <c r="AB34" s="171"/>
    </row>
    <row r="35" spans="1:28" ht="15.75" customHeight="1">
      <c r="A35" s="181"/>
      <c r="B35" s="410"/>
      <c r="C35" s="329" t="s">
        <v>37</v>
      </c>
      <c r="D35" s="329"/>
      <c r="E35" s="329"/>
      <c r="F35" s="329"/>
      <c r="G35" s="14"/>
      <c r="H35" s="11"/>
      <c r="I35" s="10"/>
      <c r="J35" s="14"/>
      <c r="K35" s="378" t="s">
        <v>1</v>
      </c>
      <c r="L35" s="379"/>
      <c r="M35" s="21"/>
      <c r="N35" s="22"/>
      <c r="O35" s="380" t="s">
        <v>1</v>
      </c>
      <c r="P35" s="381"/>
      <c r="Q35" s="231" t="s">
        <v>1</v>
      </c>
      <c r="R35" s="314"/>
      <c r="S35" s="19"/>
      <c r="T35" s="20"/>
      <c r="U35" s="23"/>
      <c r="V35" s="4"/>
      <c r="W35" s="19"/>
      <c r="X35" s="24"/>
      <c r="Y35" s="363">
        <f t="shared" si="0"/>
        <v>0</v>
      </c>
      <c r="Z35" s="235"/>
      <c r="AA35" s="2"/>
      <c r="AB35" s="3"/>
    </row>
    <row r="36" spans="1:28" ht="15.75" customHeight="1" thickBot="1">
      <c r="A36" s="411"/>
      <c r="B36" s="412"/>
      <c r="C36" s="118" t="s">
        <v>53</v>
      </c>
      <c r="D36" s="119"/>
      <c r="E36" s="119"/>
      <c r="F36" s="120"/>
      <c r="G36" s="364"/>
      <c r="H36" s="96"/>
      <c r="I36" s="94"/>
      <c r="J36" s="123"/>
      <c r="K36" s="378" t="s">
        <v>1</v>
      </c>
      <c r="L36" s="379"/>
      <c r="M36" s="231"/>
      <c r="N36" s="314"/>
      <c r="O36" s="229" t="s">
        <v>1</v>
      </c>
      <c r="P36" s="230"/>
      <c r="Q36" s="231" t="s">
        <v>1</v>
      </c>
      <c r="R36" s="314"/>
      <c r="S36" s="229" t="s">
        <v>1</v>
      </c>
      <c r="T36" s="230"/>
      <c r="U36" s="97" t="s">
        <v>1</v>
      </c>
      <c r="V36" s="95"/>
      <c r="W36" s="229" t="s">
        <v>1</v>
      </c>
      <c r="X36" s="362"/>
      <c r="Y36" s="363">
        <f t="shared" si="0"/>
        <v>0</v>
      </c>
      <c r="Z36" s="235"/>
      <c r="AA36" s="2"/>
      <c r="AB36" s="3"/>
    </row>
    <row r="37" spans="1:28" ht="15.75" customHeight="1">
      <c r="A37" s="361" t="s">
        <v>54</v>
      </c>
      <c r="B37" s="207"/>
      <c r="C37" s="340" t="s">
        <v>55</v>
      </c>
      <c r="D37" s="341"/>
      <c r="E37" s="341"/>
      <c r="F37" s="341"/>
      <c r="G37" s="94"/>
      <c r="H37" s="96"/>
      <c r="I37" s="94"/>
      <c r="J37" s="123"/>
      <c r="K37" s="365" t="s">
        <v>1</v>
      </c>
      <c r="L37" s="366"/>
      <c r="M37" s="231" t="s">
        <v>1</v>
      </c>
      <c r="N37" s="232"/>
      <c r="O37" s="229" t="s">
        <v>1</v>
      </c>
      <c r="P37" s="230"/>
      <c r="Q37" s="231" t="s">
        <v>1</v>
      </c>
      <c r="R37" s="232"/>
      <c r="S37" s="229"/>
      <c r="T37" s="230"/>
      <c r="U37" s="376"/>
      <c r="V37" s="377"/>
      <c r="W37" s="229" t="s">
        <v>1</v>
      </c>
      <c r="X37" s="362"/>
      <c r="Y37" s="363">
        <f t="shared" si="0"/>
        <v>0</v>
      </c>
      <c r="Z37" s="235"/>
      <c r="AA37" s="338"/>
      <c r="AB37" s="158"/>
    </row>
    <row r="38" spans="1:28" ht="15.75" thickBot="1">
      <c r="A38" s="159"/>
      <c r="B38" s="182"/>
      <c r="C38" s="373" t="s">
        <v>56</v>
      </c>
      <c r="D38" s="374"/>
      <c r="E38" s="374"/>
      <c r="F38" s="375"/>
      <c r="G38" s="94"/>
      <c r="H38" s="96"/>
      <c r="I38" s="94"/>
      <c r="J38" s="123"/>
      <c r="K38" s="365" t="s">
        <v>1</v>
      </c>
      <c r="L38" s="366"/>
      <c r="M38" s="231"/>
      <c r="N38" s="232"/>
      <c r="O38" s="229" t="s">
        <v>1</v>
      </c>
      <c r="P38" s="230"/>
      <c r="Q38" s="231" t="s">
        <v>1</v>
      </c>
      <c r="R38" s="232"/>
      <c r="S38" s="229"/>
      <c r="T38" s="230"/>
      <c r="U38" s="97"/>
      <c r="V38" s="95"/>
      <c r="W38" s="229" t="s">
        <v>1</v>
      </c>
      <c r="X38" s="362"/>
      <c r="Y38" s="363">
        <f t="shared" si="0"/>
        <v>0</v>
      </c>
      <c r="Z38" s="235"/>
      <c r="AA38" s="241"/>
      <c r="AB38" s="171"/>
    </row>
    <row r="39" spans="1:28" ht="15.75" customHeight="1" thickBot="1">
      <c r="A39" s="159"/>
      <c r="B39" s="182"/>
      <c r="C39" s="367" t="s">
        <v>57</v>
      </c>
      <c r="D39" s="368"/>
      <c r="E39" s="368"/>
      <c r="F39" s="368"/>
      <c r="G39" s="364"/>
      <c r="H39" s="96"/>
      <c r="I39" s="94"/>
      <c r="J39" s="123"/>
      <c r="K39" s="365" t="s">
        <v>1</v>
      </c>
      <c r="L39" s="366"/>
      <c r="M39" s="231" t="s">
        <v>1</v>
      </c>
      <c r="N39" s="232"/>
      <c r="O39" s="229"/>
      <c r="P39" s="230"/>
      <c r="Q39" s="231" t="s">
        <v>1</v>
      </c>
      <c r="R39" s="232"/>
      <c r="S39" s="229" t="s">
        <v>1</v>
      </c>
      <c r="T39" s="230"/>
      <c r="U39" s="97"/>
      <c r="V39" s="95"/>
      <c r="W39" s="229" t="s">
        <v>1</v>
      </c>
      <c r="X39" s="362"/>
      <c r="Y39" s="363">
        <f t="shared" si="0"/>
        <v>0</v>
      </c>
      <c r="Z39" s="235"/>
      <c r="AA39" s="269"/>
      <c r="AB39" s="160"/>
    </row>
    <row r="40" spans="1:28">
      <c r="A40" s="159"/>
      <c r="B40" s="182"/>
      <c r="C40" s="118" t="s">
        <v>58</v>
      </c>
      <c r="D40" s="119"/>
      <c r="E40" s="119"/>
      <c r="F40" s="120"/>
      <c r="G40" s="364"/>
      <c r="H40" s="96"/>
      <c r="I40" s="94"/>
      <c r="J40" s="123"/>
      <c r="K40" s="365" t="s">
        <v>1</v>
      </c>
      <c r="L40" s="366"/>
      <c r="M40" s="231">
        <v>0.25</v>
      </c>
      <c r="N40" s="232"/>
      <c r="O40" s="229" t="s">
        <v>1</v>
      </c>
      <c r="P40" s="230"/>
      <c r="Q40" s="231"/>
      <c r="R40" s="232"/>
      <c r="S40" s="229" t="s">
        <v>26</v>
      </c>
      <c r="T40" s="230"/>
      <c r="U40" s="97" t="s">
        <v>1</v>
      </c>
      <c r="V40" s="95"/>
      <c r="W40" s="229" t="s">
        <v>1</v>
      </c>
      <c r="X40" s="362"/>
      <c r="Y40" s="363">
        <f t="shared" si="0"/>
        <v>0.25</v>
      </c>
      <c r="Z40" s="235"/>
      <c r="AA40" s="276"/>
      <c r="AB40" s="158"/>
    </row>
    <row r="41" spans="1:28" ht="15.75" thickBot="1">
      <c r="A41" s="170"/>
      <c r="B41" s="241"/>
      <c r="C41" s="367" t="s">
        <v>1</v>
      </c>
      <c r="D41" s="368"/>
      <c r="E41" s="368"/>
      <c r="F41" s="368"/>
      <c r="G41" s="369"/>
      <c r="H41" s="370"/>
      <c r="I41" s="371"/>
      <c r="J41" s="369"/>
      <c r="K41" s="372" t="s">
        <v>1</v>
      </c>
      <c r="L41" s="358"/>
      <c r="M41" s="355" t="s">
        <v>1</v>
      </c>
      <c r="N41" s="356"/>
      <c r="O41" s="357" t="s">
        <v>1</v>
      </c>
      <c r="P41" s="358"/>
      <c r="Q41" s="355" t="s">
        <v>1</v>
      </c>
      <c r="R41" s="356"/>
      <c r="S41" s="357" t="s">
        <v>1</v>
      </c>
      <c r="T41" s="358"/>
      <c r="U41" s="359"/>
      <c r="V41" s="103"/>
      <c r="W41" s="357"/>
      <c r="X41" s="360"/>
      <c r="Y41" s="363">
        <f t="shared" si="0"/>
        <v>0</v>
      </c>
      <c r="Z41" s="235"/>
      <c r="AA41" s="241"/>
      <c r="AB41" s="171"/>
    </row>
    <row r="42" spans="1:28">
      <c r="A42" s="315" t="s">
        <v>59</v>
      </c>
      <c r="B42" s="348"/>
      <c r="C42" s="350" t="s">
        <v>60</v>
      </c>
      <c r="D42" s="351"/>
      <c r="E42" s="351"/>
      <c r="F42" s="351"/>
      <c r="G42" s="94"/>
      <c r="H42" s="96"/>
      <c r="I42" s="127"/>
      <c r="J42" s="309"/>
      <c r="K42" s="342" t="s">
        <v>1</v>
      </c>
      <c r="L42" s="352"/>
      <c r="M42" s="344" t="s">
        <v>1</v>
      </c>
      <c r="N42" s="345"/>
      <c r="O42" s="342" t="s">
        <v>1</v>
      </c>
      <c r="P42" s="343"/>
      <c r="Q42" s="344" t="s">
        <v>1</v>
      </c>
      <c r="R42" s="345"/>
      <c r="S42" s="342" t="s">
        <v>1</v>
      </c>
      <c r="T42" s="343"/>
      <c r="U42" s="346"/>
      <c r="V42" s="128"/>
      <c r="W42" s="342" t="s">
        <v>1</v>
      </c>
      <c r="X42" s="347"/>
      <c r="Y42" s="234">
        <f t="shared" si="0"/>
        <v>0</v>
      </c>
      <c r="Z42" s="235"/>
      <c r="AA42" s="338"/>
      <c r="AB42" s="158"/>
    </row>
    <row r="43" spans="1:28">
      <c r="A43" s="317"/>
      <c r="B43" s="318"/>
      <c r="C43" s="333" t="s">
        <v>61</v>
      </c>
      <c r="D43" s="193"/>
      <c r="E43" s="193"/>
      <c r="F43" s="334"/>
      <c r="G43" s="94"/>
      <c r="H43" s="96"/>
      <c r="I43" s="94"/>
      <c r="J43" s="123"/>
      <c r="K43" s="229" t="s">
        <v>1</v>
      </c>
      <c r="L43" s="313"/>
      <c r="M43" s="27" t="s">
        <v>1</v>
      </c>
      <c r="N43" s="28"/>
      <c r="O43" s="229" t="s">
        <v>1</v>
      </c>
      <c r="P43" s="313"/>
      <c r="Q43" s="231" t="s">
        <v>1</v>
      </c>
      <c r="R43" s="314"/>
      <c r="S43" s="26"/>
      <c r="T43" s="29"/>
      <c r="U43" s="30"/>
      <c r="V43" s="31"/>
      <c r="W43" s="26"/>
      <c r="X43" s="32"/>
      <c r="Y43" s="234">
        <f t="shared" si="0"/>
        <v>0</v>
      </c>
      <c r="Z43" s="235"/>
      <c r="AA43" s="339"/>
      <c r="AB43" s="160"/>
    </row>
    <row r="44" spans="1:28" ht="15.75" thickBot="1">
      <c r="A44" s="317"/>
      <c r="B44" s="318"/>
      <c r="C44" s="340" t="s">
        <v>62</v>
      </c>
      <c r="D44" s="341"/>
      <c r="E44" s="341"/>
      <c r="F44" s="341"/>
      <c r="G44" s="94" t="s">
        <v>1</v>
      </c>
      <c r="H44" s="96"/>
      <c r="I44" s="94"/>
      <c r="J44" s="123"/>
      <c r="K44" s="229">
        <v>1</v>
      </c>
      <c r="L44" s="230"/>
      <c r="M44" s="231" t="s">
        <v>1</v>
      </c>
      <c r="N44" s="232"/>
      <c r="O44" s="229" t="s">
        <v>1</v>
      </c>
      <c r="P44" s="230"/>
      <c r="Q44" s="231" t="s">
        <v>1</v>
      </c>
      <c r="R44" s="232"/>
      <c r="S44" s="229"/>
      <c r="T44" s="230"/>
      <c r="U44" s="97"/>
      <c r="V44" s="95"/>
      <c r="W44" s="229" t="s">
        <v>1</v>
      </c>
      <c r="X44" s="248"/>
      <c r="Y44" s="234">
        <f t="shared" si="0"/>
        <v>1</v>
      </c>
      <c r="Z44" s="235"/>
      <c r="AA44" s="241"/>
      <c r="AB44" s="171"/>
    </row>
    <row r="45" spans="1:28" ht="15.75" thickBot="1">
      <c r="A45" s="317"/>
      <c r="B45" s="318"/>
      <c r="C45" s="340" t="s">
        <v>63</v>
      </c>
      <c r="D45" s="353"/>
      <c r="E45" s="353"/>
      <c r="F45" s="354"/>
      <c r="G45" s="94"/>
      <c r="H45" s="96"/>
      <c r="I45" s="94"/>
      <c r="J45" s="123"/>
      <c r="K45" s="229" t="s">
        <v>1</v>
      </c>
      <c r="L45" s="230"/>
      <c r="M45" s="231" t="s">
        <v>1</v>
      </c>
      <c r="N45" s="232"/>
      <c r="O45" s="229" t="s">
        <v>1</v>
      </c>
      <c r="P45" s="230"/>
      <c r="Q45" s="231" t="s">
        <v>1</v>
      </c>
      <c r="R45" s="232"/>
      <c r="S45" s="229" t="s">
        <v>1</v>
      </c>
      <c r="T45" s="230"/>
      <c r="U45" s="97"/>
      <c r="V45" s="95"/>
      <c r="W45" s="229" t="s">
        <v>1</v>
      </c>
      <c r="X45" s="248"/>
      <c r="Y45" s="234">
        <f t="shared" si="0"/>
        <v>0</v>
      </c>
      <c r="Z45" s="235"/>
      <c r="AA45" s="269"/>
      <c r="AB45" s="160"/>
    </row>
    <row r="46" spans="1:28">
      <c r="A46" s="317"/>
      <c r="B46" s="318"/>
      <c r="C46" s="337" t="s">
        <v>64</v>
      </c>
      <c r="D46" s="329"/>
      <c r="E46" s="329"/>
      <c r="F46" s="329"/>
      <c r="G46" s="94"/>
      <c r="H46" s="96"/>
      <c r="I46" s="94"/>
      <c r="J46" s="123"/>
      <c r="K46" s="229" t="s">
        <v>1</v>
      </c>
      <c r="L46" s="313"/>
      <c r="M46" s="231" t="s">
        <v>1</v>
      </c>
      <c r="N46" s="314"/>
      <c r="O46" s="229"/>
      <c r="P46" s="313"/>
      <c r="Q46" s="231" t="s">
        <v>1</v>
      </c>
      <c r="R46" s="314"/>
      <c r="S46" s="229"/>
      <c r="T46" s="313"/>
      <c r="U46" s="97"/>
      <c r="V46" s="95"/>
      <c r="W46" s="229" t="s">
        <v>1</v>
      </c>
      <c r="X46" s="189"/>
      <c r="Y46" s="234">
        <f t="shared" si="0"/>
        <v>0</v>
      </c>
      <c r="Z46" s="235"/>
      <c r="AA46" s="276"/>
      <c r="AB46" s="311"/>
    </row>
    <row r="47" spans="1:28">
      <c r="A47" s="317"/>
      <c r="B47" s="349"/>
      <c r="C47" s="329" t="s">
        <v>65</v>
      </c>
      <c r="D47" s="329"/>
      <c r="E47" s="329"/>
      <c r="F47" s="329"/>
      <c r="G47" s="123"/>
      <c r="H47" s="96"/>
      <c r="I47" s="94"/>
      <c r="J47" s="123"/>
      <c r="K47" s="229" t="s">
        <v>1</v>
      </c>
      <c r="L47" s="313"/>
      <c r="M47" s="231" t="s">
        <v>1</v>
      </c>
      <c r="N47" s="314"/>
      <c r="O47" s="229"/>
      <c r="P47" s="313"/>
      <c r="Q47" s="231" t="s">
        <v>1</v>
      </c>
      <c r="R47" s="314"/>
      <c r="S47" s="229"/>
      <c r="T47" s="313"/>
      <c r="U47" s="97"/>
      <c r="V47" s="95"/>
      <c r="W47" s="229" t="s">
        <v>1</v>
      </c>
      <c r="X47" s="189"/>
      <c r="Y47" s="234">
        <f t="shared" si="0"/>
        <v>0</v>
      </c>
      <c r="Z47" s="235"/>
      <c r="AA47" s="277"/>
      <c r="AB47" s="312"/>
    </row>
    <row r="48" spans="1:28">
      <c r="A48" s="317"/>
      <c r="B48" s="349"/>
      <c r="C48" s="337" t="s">
        <v>66</v>
      </c>
      <c r="D48" s="329"/>
      <c r="E48" s="329"/>
      <c r="F48" s="329"/>
      <c r="G48" s="123"/>
      <c r="H48" s="96"/>
      <c r="I48" s="94"/>
      <c r="J48" s="123"/>
      <c r="K48" s="229" t="s">
        <v>1</v>
      </c>
      <c r="L48" s="230"/>
      <c r="M48" s="231" t="s">
        <v>1</v>
      </c>
      <c r="N48" s="232"/>
      <c r="O48" s="229" t="s">
        <v>1</v>
      </c>
      <c r="P48" s="230"/>
      <c r="Q48" s="231" t="s">
        <v>1</v>
      </c>
      <c r="R48" s="232"/>
      <c r="S48" s="229" t="s">
        <v>1</v>
      </c>
      <c r="T48" s="230"/>
      <c r="U48" s="97"/>
      <c r="V48" s="95"/>
      <c r="W48" s="229"/>
      <c r="X48" s="248"/>
      <c r="Y48" s="234">
        <f t="shared" si="0"/>
        <v>0</v>
      </c>
      <c r="Z48" s="235"/>
      <c r="AA48" s="277"/>
      <c r="AB48" s="312"/>
    </row>
    <row r="49" spans="1:28">
      <c r="A49" s="317"/>
      <c r="B49" s="349"/>
      <c r="C49" s="329" t="s">
        <v>67</v>
      </c>
      <c r="D49" s="329"/>
      <c r="E49" s="329"/>
      <c r="F49" s="329"/>
      <c r="G49" s="123"/>
      <c r="H49" s="96"/>
      <c r="I49" s="94"/>
      <c r="J49" s="123"/>
      <c r="K49" s="229" t="s">
        <v>68</v>
      </c>
      <c r="L49" s="313"/>
      <c r="M49" s="231" t="s">
        <v>1</v>
      </c>
      <c r="N49" s="314"/>
      <c r="O49" s="335" t="s">
        <v>1</v>
      </c>
      <c r="P49" s="336"/>
      <c r="Q49" s="231" t="s">
        <v>1</v>
      </c>
      <c r="R49" s="232"/>
      <c r="S49" s="229"/>
      <c r="T49" s="230"/>
      <c r="U49" s="97"/>
      <c r="V49" s="95"/>
      <c r="W49" s="229"/>
      <c r="X49" s="248"/>
      <c r="Y49" s="234">
        <f>SUM(M49:X49)</f>
        <v>0</v>
      </c>
      <c r="Z49" s="235"/>
      <c r="AA49" s="277"/>
      <c r="AB49" s="312"/>
    </row>
    <row r="50" spans="1:28">
      <c r="A50" s="317"/>
      <c r="B50" s="349"/>
      <c r="C50" s="333" t="s">
        <v>1</v>
      </c>
      <c r="D50" s="193"/>
      <c r="E50" s="193"/>
      <c r="F50" s="334"/>
      <c r="G50" s="123"/>
      <c r="H50" s="96"/>
      <c r="I50" s="94"/>
      <c r="J50" s="123"/>
      <c r="K50" s="229" t="s">
        <v>68</v>
      </c>
      <c r="L50" s="313"/>
      <c r="M50" s="231" t="s">
        <v>1</v>
      </c>
      <c r="N50" s="314"/>
      <c r="O50" s="229" t="s">
        <v>1</v>
      </c>
      <c r="P50" s="313"/>
      <c r="Q50" s="231" t="s">
        <v>1</v>
      </c>
      <c r="R50" s="314"/>
      <c r="S50" s="229"/>
      <c r="T50" s="313"/>
      <c r="U50" s="97"/>
      <c r="V50" s="95"/>
      <c r="W50" s="229"/>
      <c r="X50" s="189"/>
      <c r="Y50" s="234">
        <f t="shared" si="0"/>
        <v>0</v>
      </c>
      <c r="Z50" s="235"/>
      <c r="AA50" s="277"/>
      <c r="AB50" s="312"/>
    </row>
    <row r="51" spans="1:28">
      <c r="A51" s="317"/>
      <c r="B51" s="349"/>
      <c r="C51" s="333" t="s">
        <v>1</v>
      </c>
      <c r="D51" s="193"/>
      <c r="E51" s="193"/>
      <c r="F51" s="334"/>
      <c r="G51" s="123"/>
      <c r="H51" s="96"/>
      <c r="I51" s="94"/>
      <c r="J51" s="123"/>
      <c r="K51" s="229"/>
      <c r="L51" s="230"/>
      <c r="M51" s="231" t="s">
        <v>1</v>
      </c>
      <c r="N51" s="232"/>
      <c r="O51" s="229" t="s">
        <v>1</v>
      </c>
      <c r="P51" s="230"/>
      <c r="Q51" s="231" t="s">
        <v>1</v>
      </c>
      <c r="R51" s="232"/>
      <c r="S51" s="229" t="s">
        <v>1</v>
      </c>
      <c r="T51" s="230"/>
      <c r="U51" s="97"/>
      <c r="V51" s="95"/>
      <c r="W51" s="229"/>
      <c r="X51" s="248"/>
      <c r="Y51" s="234">
        <f t="shared" si="0"/>
        <v>0</v>
      </c>
      <c r="Z51" s="235"/>
      <c r="AA51" s="277"/>
      <c r="AB51" s="312"/>
    </row>
    <row r="52" spans="1:28" ht="15.75" thickBot="1">
      <c r="A52" s="317"/>
      <c r="B52" s="349"/>
      <c r="C52" s="329" t="s">
        <v>1</v>
      </c>
      <c r="D52" s="329"/>
      <c r="E52" s="329"/>
      <c r="F52" s="329"/>
      <c r="G52" s="330"/>
      <c r="H52" s="331"/>
      <c r="I52" s="332"/>
      <c r="J52" s="330"/>
      <c r="K52" s="229"/>
      <c r="L52" s="230"/>
      <c r="M52" s="231"/>
      <c r="N52" s="232"/>
      <c r="O52" s="229" t="s">
        <v>1</v>
      </c>
      <c r="P52" s="230"/>
      <c r="Q52" s="231"/>
      <c r="R52" s="232"/>
      <c r="S52" s="229"/>
      <c r="T52" s="230"/>
      <c r="U52" s="97"/>
      <c r="V52" s="95"/>
      <c r="W52" s="229"/>
      <c r="X52" s="248"/>
      <c r="Y52" s="234">
        <f t="shared" si="0"/>
        <v>0</v>
      </c>
      <c r="Z52" s="235"/>
      <c r="AA52" s="277"/>
      <c r="AB52" s="312"/>
    </row>
    <row r="53" spans="1:28" ht="15.75" thickBot="1">
      <c r="A53" s="315"/>
      <c r="B53" s="316"/>
      <c r="C53" s="321" t="s">
        <v>69</v>
      </c>
      <c r="D53" s="322"/>
      <c r="E53" s="322"/>
      <c r="F53" s="323"/>
      <c r="G53" s="324" t="s">
        <v>70</v>
      </c>
      <c r="H53" s="325"/>
      <c r="I53" s="326" t="s">
        <v>71</v>
      </c>
      <c r="J53" s="327"/>
      <c r="K53" s="328"/>
      <c r="L53" s="298"/>
      <c r="M53" s="299"/>
      <c r="N53" s="300"/>
      <c r="O53" s="297"/>
      <c r="P53" s="298"/>
      <c r="Q53" s="301"/>
      <c r="R53" s="302"/>
      <c r="S53" s="297"/>
      <c r="T53" s="298"/>
      <c r="U53" s="138"/>
      <c r="V53" s="139"/>
      <c r="W53" s="297"/>
      <c r="X53" s="303"/>
      <c r="Y53" s="234">
        <f t="shared" si="0"/>
        <v>0</v>
      </c>
      <c r="Z53" s="235"/>
      <c r="AA53" s="261"/>
      <c r="AB53" s="262"/>
    </row>
    <row r="54" spans="1:28" ht="15.75" thickBot="1">
      <c r="A54" s="317"/>
      <c r="B54" s="318"/>
      <c r="C54" s="305"/>
      <c r="D54" s="306"/>
      <c r="E54" s="306"/>
      <c r="F54" s="307"/>
      <c r="G54" s="127" t="s">
        <v>1</v>
      </c>
      <c r="H54" s="308"/>
      <c r="I54" s="127" t="s">
        <v>1</v>
      </c>
      <c r="J54" s="309"/>
      <c r="K54" s="229"/>
      <c r="L54" s="230"/>
      <c r="M54" s="231"/>
      <c r="N54" s="232"/>
      <c r="O54" s="229"/>
      <c r="P54" s="230"/>
      <c r="Q54" s="270"/>
      <c r="R54" s="167"/>
      <c r="S54" s="229"/>
      <c r="T54" s="230"/>
      <c r="U54" s="97"/>
      <c r="V54" s="95"/>
      <c r="W54" s="229"/>
      <c r="X54" s="248"/>
      <c r="Y54" s="234">
        <f t="shared" si="0"/>
        <v>0</v>
      </c>
      <c r="Z54" s="235"/>
      <c r="AA54" s="263"/>
      <c r="AB54" s="264"/>
    </row>
    <row r="55" spans="1:28" ht="15.75" thickBot="1">
      <c r="A55" s="317"/>
      <c r="B55" s="318"/>
      <c r="C55" s="287"/>
      <c r="D55" s="288"/>
      <c r="E55" s="288"/>
      <c r="F55" s="289"/>
      <c r="G55" s="94"/>
      <c r="H55" s="96"/>
      <c r="I55" s="94"/>
      <c r="J55" s="123"/>
      <c r="K55" s="229"/>
      <c r="L55" s="310"/>
      <c r="M55" s="231"/>
      <c r="N55" s="232"/>
      <c r="O55" s="229"/>
      <c r="P55" s="230"/>
      <c r="Q55" s="270"/>
      <c r="R55" s="167"/>
      <c r="S55" s="229"/>
      <c r="T55" s="310"/>
      <c r="U55" s="97"/>
      <c r="V55" s="95"/>
      <c r="W55" s="229"/>
      <c r="X55" s="162"/>
      <c r="Y55" s="234">
        <f t="shared" si="0"/>
        <v>0</v>
      </c>
      <c r="Z55" s="235"/>
      <c r="AA55" s="269"/>
      <c r="AB55" s="160"/>
    </row>
    <row r="56" spans="1:28">
      <c r="A56" s="317"/>
      <c r="B56" s="318"/>
      <c r="C56" s="287"/>
      <c r="D56" s="288"/>
      <c r="E56" s="288"/>
      <c r="F56" s="289"/>
      <c r="G56" s="94"/>
      <c r="H56" s="96"/>
      <c r="I56" s="94"/>
      <c r="J56" s="123"/>
      <c r="K56" s="229"/>
      <c r="L56" s="230"/>
      <c r="M56" s="231"/>
      <c r="N56" s="232"/>
      <c r="O56" s="229"/>
      <c r="P56" s="230"/>
      <c r="Q56" s="270"/>
      <c r="R56" s="167"/>
      <c r="S56" s="229"/>
      <c r="T56" s="230"/>
      <c r="U56" s="97"/>
      <c r="V56" s="95"/>
      <c r="W56" s="229"/>
      <c r="X56" s="248"/>
      <c r="Y56" s="234">
        <f t="shared" si="0"/>
        <v>0</v>
      </c>
      <c r="Z56" s="235"/>
      <c r="AA56" s="276"/>
      <c r="AB56" s="158"/>
    </row>
    <row r="57" spans="1:28" ht="15.75" thickBot="1">
      <c r="A57" s="319"/>
      <c r="B57" s="320"/>
      <c r="C57" s="287"/>
      <c r="D57" s="288"/>
      <c r="E57" s="288"/>
      <c r="F57" s="289"/>
      <c r="G57" s="94"/>
      <c r="H57" s="96"/>
      <c r="I57" s="94"/>
      <c r="J57" s="123"/>
      <c r="K57" s="229"/>
      <c r="L57" s="230"/>
      <c r="M57" s="231"/>
      <c r="N57" s="232"/>
      <c r="O57" s="229"/>
      <c r="P57" s="230"/>
      <c r="Q57" s="270"/>
      <c r="R57" s="167"/>
      <c r="S57" s="229"/>
      <c r="T57" s="230"/>
      <c r="U57" s="97"/>
      <c r="V57" s="95"/>
      <c r="W57" s="229"/>
      <c r="X57" s="248"/>
      <c r="Y57" s="234">
        <f t="shared" si="0"/>
        <v>0</v>
      </c>
      <c r="Z57" s="235"/>
      <c r="AA57" s="241"/>
      <c r="AB57" s="171"/>
    </row>
    <row r="58" spans="1:28">
      <c r="A58" s="290" t="s">
        <v>72</v>
      </c>
      <c r="B58" s="34" t="s">
        <v>73</v>
      </c>
      <c r="C58" s="292"/>
      <c r="D58" s="293"/>
      <c r="E58" s="293"/>
      <c r="F58" s="294"/>
      <c r="G58" s="295"/>
      <c r="H58" s="296"/>
      <c r="I58" s="296"/>
      <c r="J58" s="296"/>
      <c r="K58" s="297"/>
      <c r="L58" s="298"/>
      <c r="M58" s="299"/>
      <c r="N58" s="300"/>
      <c r="O58" s="297"/>
      <c r="P58" s="298"/>
      <c r="Q58" s="301"/>
      <c r="R58" s="302"/>
      <c r="S58" s="297"/>
      <c r="T58" s="298"/>
      <c r="U58" s="138"/>
      <c r="V58" s="139"/>
      <c r="W58" s="297"/>
      <c r="X58" s="303"/>
      <c r="Y58" s="234">
        <f t="shared" si="0"/>
        <v>0</v>
      </c>
      <c r="Z58" s="235"/>
      <c r="AA58" s="304"/>
      <c r="AB58" s="139"/>
    </row>
    <row r="59" spans="1:28" ht="15.75" thickBot="1">
      <c r="A59" s="291"/>
      <c r="B59" s="35" t="s">
        <v>74</v>
      </c>
      <c r="C59" s="278"/>
      <c r="D59" s="137"/>
      <c r="E59" s="137"/>
      <c r="F59" s="279"/>
      <c r="G59" s="280"/>
      <c r="H59" s="281"/>
      <c r="I59" s="281"/>
      <c r="J59" s="281"/>
      <c r="K59" s="229"/>
      <c r="L59" s="230"/>
      <c r="M59" s="231"/>
      <c r="N59" s="232"/>
      <c r="O59" s="229"/>
      <c r="P59" s="230"/>
      <c r="Q59" s="270"/>
      <c r="R59" s="167"/>
      <c r="S59" s="229"/>
      <c r="T59" s="230"/>
      <c r="U59" s="97"/>
      <c r="V59" s="95"/>
      <c r="W59" s="229"/>
      <c r="X59" s="248"/>
      <c r="Y59" s="234">
        <f t="shared" si="0"/>
        <v>0</v>
      </c>
      <c r="Z59" s="235"/>
      <c r="AA59" s="269"/>
      <c r="AB59" s="160"/>
    </row>
    <row r="60" spans="1:28">
      <c r="A60" s="291"/>
      <c r="B60" s="35" t="s">
        <v>75</v>
      </c>
      <c r="C60" s="271"/>
      <c r="D60" s="272"/>
      <c r="E60" s="272"/>
      <c r="F60" s="273"/>
      <c r="G60" s="274"/>
      <c r="H60" s="275"/>
      <c r="I60" s="275"/>
      <c r="J60" s="275"/>
      <c r="K60" s="229"/>
      <c r="L60" s="230"/>
      <c r="M60" s="231"/>
      <c r="N60" s="232"/>
      <c r="O60" s="229"/>
      <c r="P60" s="230"/>
      <c r="Q60" s="270"/>
      <c r="R60" s="167"/>
      <c r="S60" s="229"/>
      <c r="T60" s="230"/>
      <c r="U60" s="97"/>
      <c r="V60" s="95"/>
      <c r="W60" s="229"/>
      <c r="X60" s="248"/>
      <c r="Y60" s="234">
        <f t="shared" si="0"/>
        <v>0</v>
      </c>
      <c r="Z60" s="235"/>
      <c r="AA60" s="276"/>
      <c r="AB60" s="158"/>
    </row>
    <row r="61" spans="1:28">
      <c r="A61" s="291"/>
      <c r="B61" s="35" t="s">
        <v>76</v>
      </c>
      <c r="C61" s="193"/>
      <c r="D61" s="162"/>
      <c r="E61" s="162"/>
      <c r="F61" s="162"/>
      <c r="G61" s="274"/>
      <c r="H61" s="275"/>
      <c r="I61" s="275"/>
      <c r="J61" s="275"/>
      <c r="K61" s="229"/>
      <c r="L61" s="230"/>
      <c r="M61" s="231"/>
      <c r="N61" s="232"/>
      <c r="O61" s="229" t="s">
        <v>1</v>
      </c>
      <c r="P61" s="230"/>
      <c r="Q61" s="270" t="s">
        <v>1</v>
      </c>
      <c r="R61" s="167"/>
      <c r="S61" s="229"/>
      <c r="T61" s="230"/>
      <c r="U61" s="97"/>
      <c r="V61" s="95"/>
      <c r="W61" s="229"/>
      <c r="X61" s="248"/>
      <c r="Y61" s="234">
        <f t="shared" si="0"/>
        <v>0</v>
      </c>
      <c r="Z61" s="235"/>
      <c r="AA61" s="277"/>
      <c r="AB61" s="160"/>
    </row>
    <row r="62" spans="1:28">
      <c r="A62" s="291"/>
      <c r="B62" s="35" t="s">
        <v>76</v>
      </c>
      <c r="C62" s="271"/>
      <c r="D62" s="272"/>
      <c r="E62" s="272"/>
      <c r="F62" s="273"/>
      <c r="G62" s="274"/>
      <c r="H62" s="275"/>
      <c r="I62" s="275"/>
      <c r="J62" s="275"/>
      <c r="K62" s="229"/>
      <c r="L62" s="230"/>
      <c r="M62" s="231"/>
      <c r="N62" s="232"/>
      <c r="O62" s="229" t="s">
        <v>1</v>
      </c>
      <c r="P62" s="230"/>
      <c r="Q62" s="270" t="s">
        <v>1</v>
      </c>
      <c r="R62" s="167"/>
      <c r="S62" s="229"/>
      <c r="T62" s="230"/>
      <c r="U62" s="97"/>
      <c r="V62" s="95"/>
      <c r="W62" s="229"/>
      <c r="X62" s="248"/>
      <c r="Y62" s="234">
        <f t="shared" si="0"/>
        <v>0</v>
      </c>
      <c r="Z62" s="235"/>
      <c r="AA62" s="277"/>
      <c r="AB62" s="160"/>
    </row>
    <row r="63" spans="1:28">
      <c r="A63" s="291"/>
      <c r="B63" s="35" t="s">
        <v>76</v>
      </c>
      <c r="C63" s="271"/>
      <c r="D63" s="272"/>
      <c r="E63" s="272"/>
      <c r="F63" s="273"/>
      <c r="G63" s="274"/>
      <c r="H63" s="275"/>
      <c r="I63" s="275"/>
      <c r="J63" s="275"/>
      <c r="K63" s="229"/>
      <c r="L63" s="230"/>
      <c r="M63" s="231"/>
      <c r="N63" s="232"/>
      <c r="O63" s="229" t="s">
        <v>1</v>
      </c>
      <c r="P63" s="230"/>
      <c r="Q63" s="270" t="s">
        <v>1</v>
      </c>
      <c r="R63" s="167"/>
      <c r="S63" s="229"/>
      <c r="T63" s="230"/>
      <c r="U63" s="97"/>
      <c r="V63" s="95"/>
      <c r="W63" s="229"/>
      <c r="X63" s="248"/>
      <c r="Y63" s="234">
        <f t="shared" si="0"/>
        <v>0</v>
      </c>
      <c r="Z63" s="235"/>
      <c r="AA63" s="277"/>
      <c r="AB63" s="160"/>
    </row>
    <row r="64" spans="1:28" ht="15.75" thickBot="1">
      <c r="A64" s="291"/>
      <c r="B64" s="36" t="s">
        <v>76</v>
      </c>
      <c r="C64" s="282"/>
      <c r="D64" s="283"/>
      <c r="E64" s="283"/>
      <c r="F64" s="284"/>
      <c r="G64" s="285"/>
      <c r="H64" s="286"/>
      <c r="I64" s="286"/>
      <c r="J64" s="286"/>
      <c r="K64" s="229"/>
      <c r="L64" s="230"/>
      <c r="M64" s="231"/>
      <c r="N64" s="232"/>
      <c r="O64" s="229" t="s">
        <v>1</v>
      </c>
      <c r="P64" s="230"/>
      <c r="Q64" s="270" t="s">
        <v>1</v>
      </c>
      <c r="R64" s="167"/>
      <c r="S64" s="229"/>
      <c r="T64" s="230"/>
      <c r="U64" s="97"/>
      <c r="V64" s="95"/>
      <c r="W64" s="229"/>
      <c r="X64" s="248"/>
      <c r="Y64" s="234">
        <f t="shared" si="0"/>
        <v>0</v>
      </c>
      <c r="Z64" s="235"/>
      <c r="AA64" s="182"/>
      <c r="AB64" s="160"/>
    </row>
    <row r="65" spans="1:28">
      <c r="A65" s="265" t="s">
        <v>1</v>
      </c>
      <c r="B65" s="266"/>
      <c r="C65" s="267"/>
      <c r="D65" s="268"/>
      <c r="E65" s="268"/>
      <c r="F65" s="268"/>
      <c r="G65" s="37"/>
      <c r="H65" s="38"/>
      <c r="I65" s="38"/>
      <c r="J65" s="38"/>
      <c r="K65" s="229"/>
      <c r="L65" s="230"/>
      <c r="M65" s="231"/>
      <c r="N65" s="232"/>
      <c r="O65" s="229" t="s">
        <v>1</v>
      </c>
      <c r="P65" s="230"/>
      <c r="Q65" s="233" t="s">
        <v>1</v>
      </c>
      <c r="R65" s="167"/>
      <c r="S65" s="229"/>
      <c r="T65" s="230"/>
      <c r="U65" s="138"/>
      <c r="V65" s="139"/>
      <c r="W65" s="229"/>
      <c r="X65" s="248"/>
      <c r="Y65" s="234">
        <f t="shared" si="0"/>
        <v>0</v>
      </c>
      <c r="Z65" s="235"/>
      <c r="AA65" s="261"/>
      <c r="AB65" s="262"/>
    </row>
    <row r="66" spans="1:28" ht="15.75" thickBot="1">
      <c r="A66" s="211"/>
      <c r="B66" s="212"/>
      <c r="C66" s="257"/>
      <c r="D66" s="258"/>
      <c r="E66" s="258"/>
      <c r="F66" s="258"/>
      <c r="G66" s="39"/>
      <c r="H66" s="40"/>
      <c r="I66" s="40"/>
      <c r="J66" s="40"/>
      <c r="K66" s="229" t="s">
        <v>1</v>
      </c>
      <c r="L66" s="230"/>
      <c r="M66" s="231" t="s">
        <v>1</v>
      </c>
      <c r="N66" s="232"/>
      <c r="O66" s="229" t="s">
        <v>1</v>
      </c>
      <c r="P66" s="230"/>
      <c r="Q66" s="233" t="s">
        <v>1</v>
      </c>
      <c r="R66" s="167"/>
      <c r="S66" s="229" t="s">
        <v>1</v>
      </c>
      <c r="T66" s="230"/>
      <c r="U66" s="97"/>
      <c r="V66" s="95"/>
      <c r="W66" s="229" t="s">
        <v>1</v>
      </c>
      <c r="X66" s="248"/>
      <c r="Y66" s="234"/>
      <c r="Z66" s="235"/>
      <c r="AA66" s="263"/>
      <c r="AB66" s="264"/>
    </row>
    <row r="67" spans="1:28">
      <c r="A67" s="211"/>
      <c r="B67" s="212"/>
      <c r="C67" s="257"/>
      <c r="D67" s="258"/>
      <c r="E67" s="258"/>
      <c r="F67" s="258"/>
      <c r="G67" s="39"/>
      <c r="H67" s="40"/>
      <c r="I67" s="40"/>
      <c r="J67" s="40"/>
      <c r="K67" s="229" t="s">
        <v>1</v>
      </c>
      <c r="L67" s="230"/>
      <c r="M67" s="231"/>
      <c r="N67" s="232"/>
      <c r="O67" s="229" t="s">
        <v>1</v>
      </c>
      <c r="P67" s="230"/>
      <c r="Q67" s="233" t="s">
        <v>1</v>
      </c>
      <c r="R67" s="167"/>
      <c r="S67" s="229" t="s">
        <v>1</v>
      </c>
      <c r="T67" s="230"/>
      <c r="U67" s="97"/>
      <c r="V67" s="95"/>
      <c r="W67" s="229" t="s">
        <v>1</v>
      </c>
      <c r="X67" s="248"/>
      <c r="Y67" s="234"/>
      <c r="Z67" s="235"/>
      <c r="AA67" s="269"/>
      <c r="AB67" s="160"/>
    </row>
    <row r="68" spans="1:28">
      <c r="A68" s="211"/>
      <c r="B68" s="212"/>
      <c r="C68" s="257"/>
      <c r="D68" s="258"/>
      <c r="E68" s="258"/>
      <c r="F68" s="258"/>
      <c r="G68" s="39"/>
      <c r="H68" s="40"/>
      <c r="I68" s="40"/>
      <c r="J68" s="40"/>
      <c r="K68" s="229"/>
      <c r="L68" s="230"/>
      <c r="M68" s="231"/>
      <c r="N68" s="232"/>
      <c r="O68" s="229" t="s">
        <v>1</v>
      </c>
      <c r="P68" s="230"/>
      <c r="Q68" s="233" t="s">
        <v>1</v>
      </c>
      <c r="R68" s="167"/>
      <c r="S68" s="229"/>
      <c r="T68" s="230"/>
      <c r="U68" s="97"/>
      <c r="V68" s="95"/>
      <c r="W68" s="229"/>
      <c r="X68" s="248"/>
      <c r="Y68" s="234"/>
      <c r="Z68" s="235"/>
      <c r="AA68" s="223"/>
      <c r="AB68" s="224"/>
    </row>
    <row r="69" spans="1:28">
      <c r="A69" s="211"/>
      <c r="B69" s="212"/>
      <c r="C69" s="227"/>
      <c r="D69" s="228"/>
      <c r="E69" s="228"/>
      <c r="F69" s="228"/>
      <c r="G69" s="39"/>
      <c r="H69" s="40"/>
      <c r="I69" s="40"/>
      <c r="J69" s="40"/>
      <c r="K69" s="229" t="s">
        <v>1</v>
      </c>
      <c r="L69" s="230"/>
      <c r="M69" s="231"/>
      <c r="N69" s="232"/>
      <c r="O69" s="229" t="s">
        <v>1</v>
      </c>
      <c r="P69" s="230"/>
      <c r="Q69" s="233" t="s">
        <v>1</v>
      </c>
      <c r="R69" s="167"/>
      <c r="S69" s="229" t="s">
        <v>1</v>
      </c>
      <c r="T69" s="230"/>
      <c r="U69" s="97"/>
      <c r="V69" s="95"/>
      <c r="W69" s="229" t="s">
        <v>1</v>
      </c>
      <c r="X69" s="248"/>
      <c r="Y69" s="234"/>
      <c r="Z69" s="235"/>
      <c r="AA69" s="223"/>
      <c r="AB69" s="224"/>
    </row>
    <row r="70" spans="1:28" ht="15.75" thickBot="1">
      <c r="A70" s="211"/>
      <c r="B70" s="212"/>
      <c r="C70" s="249"/>
      <c r="D70" s="250"/>
      <c r="E70" s="251"/>
      <c r="F70" s="251"/>
      <c r="G70" s="41"/>
      <c r="H70" s="42"/>
      <c r="I70" s="42"/>
      <c r="J70" s="42"/>
      <c r="K70" s="247"/>
      <c r="L70" s="230"/>
      <c r="M70" s="259"/>
      <c r="N70" s="232"/>
      <c r="O70" s="247" t="s">
        <v>1</v>
      </c>
      <c r="P70" s="230"/>
      <c r="Q70" s="260" t="s">
        <v>1</v>
      </c>
      <c r="R70" s="167"/>
      <c r="S70" s="247"/>
      <c r="T70" s="230"/>
      <c r="U70" s="97"/>
      <c r="V70" s="95"/>
      <c r="W70" s="247"/>
      <c r="X70" s="248"/>
      <c r="Y70" s="234"/>
      <c r="Z70" s="235"/>
      <c r="AA70" s="223"/>
      <c r="AB70" s="224"/>
    </row>
    <row r="71" spans="1:28" ht="15.75" thickBot="1">
      <c r="A71" s="213"/>
      <c r="B71" s="214"/>
      <c r="C71" s="249"/>
      <c r="D71" s="250"/>
      <c r="E71" s="251"/>
      <c r="F71" s="251"/>
      <c r="G71" s="41"/>
      <c r="H71" s="42"/>
      <c r="I71" s="42"/>
      <c r="J71" s="42"/>
      <c r="K71" s="252"/>
      <c r="L71" s="253"/>
      <c r="M71" s="254"/>
      <c r="N71" s="255"/>
      <c r="O71" s="252" t="s">
        <v>1</v>
      </c>
      <c r="P71" s="253"/>
      <c r="Q71" s="233" t="s">
        <v>1</v>
      </c>
      <c r="R71" s="167"/>
      <c r="S71" s="252" t="s">
        <v>1</v>
      </c>
      <c r="T71" s="253"/>
      <c r="U71" s="97"/>
      <c r="V71" s="95"/>
      <c r="W71" s="252"/>
      <c r="X71" s="256"/>
      <c r="Y71" s="234"/>
      <c r="Z71" s="235"/>
      <c r="AA71" s="225"/>
      <c r="AB71" s="226"/>
    </row>
    <row r="72" spans="1:28">
      <c r="A72" s="236" t="s">
        <v>77</v>
      </c>
      <c r="B72" s="207"/>
      <c r="C72" s="237" t="s">
        <v>78</v>
      </c>
      <c r="D72" s="207"/>
      <c r="E72" s="237">
        <v>2</v>
      </c>
      <c r="F72" s="158"/>
      <c r="G72" s="238" t="s">
        <v>79</v>
      </c>
      <c r="H72" s="240"/>
      <c r="I72" s="182"/>
      <c r="J72" s="160"/>
      <c r="K72" s="206" t="s">
        <v>1</v>
      </c>
      <c r="L72" s="207"/>
      <c r="M72" s="207"/>
      <c r="N72" s="207"/>
      <c r="O72" s="158"/>
      <c r="P72" s="206"/>
      <c r="Q72" s="220"/>
      <c r="R72" s="220"/>
      <c r="S72" s="220"/>
      <c r="T72" s="220"/>
      <c r="U72" s="220"/>
      <c r="V72" s="220"/>
      <c r="W72" s="220"/>
      <c r="X72" s="220"/>
      <c r="Y72" s="242"/>
      <c r="Z72" s="242"/>
      <c r="AA72" s="220"/>
      <c r="AB72" s="243"/>
    </row>
    <row r="73" spans="1:28" ht="15.75" thickBot="1">
      <c r="A73" s="159"/>
      <c r="B73" s="182"/>
      <c r="C73" s="159"/>
      <c r="D73" s="182"/>
      <c r="E73" s="159"/>
      <c r="F73" s="160"/>
      <c r="G73" s="239"/>
      <c r="H73" s="159"/>
      <c r="I73" s="182"/>
      <c r="J73" s="160"/>
      <c r="K73" s="170"/>
      <c r="L73" s="241"/>
      <c r="M73" s="241"/>
      <c r="N73" s="241"/>
      <c r="O73" s="171"/>
      <c r="P73" s="244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6"/>
    </row>
    <row r="74" spans="1:28" ht="15.75" thickBot="1">
      <c r="A74" s="217"/>
      <c r="B74" s="218"/>
      <c r="C74" s="218"/>
      <c r="D74" s="218"/>
      <c r="E74" s="218"/>
      <c r="F74" s="218"/>
      <c r="G74" s="218"/>
      <c r="H74" s="218"/>
      <c r="I74" s="218"/>
      <c r="J74" s="219"/>
      <c r="K74" s="220"/>
      <c r="L74" s="207"/>
      <c r="M74" s="206"/>
      <c r="N74" s="207"/>
      <c r="O74" s="206"/>
      <c r="P74" s="207"/>
      <c r="Q74" s="206"/>
      <c r="R74" s="207"/>
      <c r="S74" s="206"/>
      <c r="T74" s="207"/>
      <c r="U74" s="206"/>
      <c r="V74" s="207"/>
      <c r="W74" s="206"/>
      <c r="X74" s="207"/>
      <c r="Y74" s="208"/>
      <c r="Z74" s="158"/>
      <c r="AA74" s="209"/>
      <c r="AB74" s="210"/>
    </row>
    <row r="75" spans="1:28" ht="15.75" thickBot="1">
      <c r="A75" s="211" t="s">
        <v>1</v>
      </c>
      <c r="B75" s="212"/>
      <c r="C75" s="215"/>
      <c r="D75" s="216"/>
      <c r="E75" s="216"/>
      <c r="F75" s="216"/>
      <c r="G75" s="37"/>
      <c r="H75" s="38"/>
      <c r="I75" s="38"/>
      <c r="J75" s="43"/>
      <c r="K75" s="189"/>
      <c r="L75" s="165"/>
      <c r="M75" s="166"/>
      <c r="N75" s="167"/>
      <c r="O75" s="168"/>
      <c r="P75" s="95"/>
      <c r="Q75" s="166"/>
      <c r="R75" s="167"/>
      <c r="S75" s="164"/>
      <c r="T75" s="165"/>
      <c r="U75" s="97"/>
      <c r="V75" s="95"/>
      <c r="W75" s="168"/>
      <c r="X75" s="162"/>
      <c r="Y75" s="138"/>
      <c r="Z75" s="139"/>
      <c r="AA75" s="202"/>
      <c r="AB75" s="203"/>
    </row>
    <row r="76" spans="1:28" ht="15.75" thickBot="1">
      <c r="A76" s="211"/>
      <c r="B76" s="212"/>
      <c r="C76" s="193" t="s">
        <v>1</v>
      </c>
      <c r="D76" s="162"/>
      <c r="E76" s="162"/>
      <c r="F76" s="162"/>
      <c r="G76" s="39"/>
      <c r="H76" s="40"/>
      <c r="I76" s="40"/>
      <c r="J76" s="44"/>
      <c r="K76" s="189"/>
      <c r="L76" s="165"/>
      <c r="M76" s="166"/>
      <c r="N76" s="167"/>
      <c r="O76" s="168"/>
      <c r="P76" s="95"/>
      <c r="Q76" s="166"/>
      <c r="R76" s="167"/>
      <c r="S76" s="164"/>
      <c r="T76" s="165"/>
      <c r="U76" s="97"/>
      <c r="V76" s="95"/>
      <c r="W76" s="168"/>
      <c r="X76" s="162"/>
      <c r="Y76" s="138"/>
      <c r="Z76" s="139"/>
      <c r="AA76" s="204"/>
      <c r="AB76" s="205"/>
    </row>
    <row r="77" spans="1:28" ht="15.75" thickBot="1">
      <c r="A77" s="211"/>
      <c r="B77" s="212"/>
      <c r="C77" s="193" t="s">
        <v>1</v>
      </c>
      <c r="D77" s="162"/>
      <c r="E77" s="162"/>
      <c r="F77" s="162"/>
      <c r="G77" s="39"/>
      <c r="H77" s="40"/>
      <c r="I77" s="40"/>
      <c r="J77" s="44"/>
      <c r="K77" s="189"/>
      <c r="L77" s="165"/>
      <c r="M77" s="166"/>
      <c r="N77" s="167"/>
      <c r="O77" s="168"/>
      <c r="P77" s="95"/>
      <c r="Q77" s="166"/>
      <c r="R77" s="167"/>
      <c r="S77" s="164"/>
      <c r="T77" s="165"/>
      <c r="U77" s="97"/>
      <c r="V77" s="95"/>
      <c r="W77" s="168"/>
      <c r="X77" s="162"/>
      <c r="Y77" s="138"/>
      <c r="Z77" s="139"/>
      <c r="AA77" s="45"/>
      <c r="AB77" s="1"/>
    </row>
    <row r="78" spans="1:28" ht="15.75" thickBot="1">
      <c r="A78" s="211"/>
      <c r="B78" s="212"/>
      <c r="C78" s="221" t="s">
        <v>1</v>
      </c>
      <c r="D78" s="222"/>
      <c r="E78" s="222"/>
      <c r="F78" s="222"/>
      <c r="G78" s="39"/>
      <c r="H78" s="40"/>
      <c r="I78" s="40"/>
      <c r="J78" s="44"/>
      <c r="K78" s="189"/>
      <c r="L78" s="165"/>
      <c r="M78" s="166"/>
      <c r="N78" s="167"/>
      <c r="O78" s="168"/>
      <c r="P78" s="95"/>
      <c r="Q78" s="166"/>
      <c r="R78" s="167"/>
      <c r="S78" s="164"/>
      <c r="T78" s="165"/>
      <c r="U78" s="97"/>
      <c r="V78" s="95"/>
      <c r="W78" s="168"/>
      <c r="X78" s="162"/>
      <c r="Y78" s="138"/>
      <c r="Z78" s="139"/>
      <c r="AA78" s="46"/>
      <c r="AB78" s="2"/>
    </row>
    <row r="79" spans="1:28" ht="15.75" thickBot="1">
      <c r="A79" s="211"/>
      <c r="B79" s="212"/>
      <c r="C79" s="193" t="s">
        <v>1</v>
      </c>
      <c r="D79" s="162"/>
      <c r="E79" s="162"/>
      <c r="F79" s="162"/>
      <c r="G79" s="39"/>
      <c r="H79" s="40"/>
      <c r="I79" s="40"/>
      <c r="J79" s="44"/>
      <c r="K79" s="189"/>
      <c r="L79" s="165"/>
      <c r="M79" s="166"/>
      <c r="N79" s="167"/>
      <c r="O79" s="168"/>
      <c r="P79" s="95"/>
      <c r="Q79" s="166"/>
      <c r="R79" s="167"/>
      <c r="S79" s="164"/>
      <c r="T79" s="165"/>
      <c r="U79" s="97"/>
      <c r="V79" s="95"/>
      <c r="W79" s="168"/>
      <c r="X79" s="162"/>
      <c r="Y79" s="138"/>
      <c r="Z79" s="139"/>
      <c r="AA79" s="194"/>
      <c r="AB79" s="195"/>
    </row>
    <row r="80" spans="1:28" ht="15.75" thickBot="1">
      <c r="A80" s="211"/>
      <c r="B80" s="212"/>
      <c r="C80" s="200"/>
      <c r="D80" s="201"/>
      <c r="E80" s="201"/>
      <c r="F80" s="201"/>
      <c r="G80" s="39"/>
      <c r="H80" s="40"/>
      <c r="I80" s="40"/>
      <c r="J80" s="44"/>
      <c r="K80" s="189"/>
      <c r="L80" s="165"/>
      <c r="M80" s="166"/>
      <c r="N80" s="167"/>
      <c r="O80" s="168"/>
      <c r="P80" s="95"/>
      <c r="Q80" s="166"/>
      <c r="R80" s="167"/>
      <c r="S80" s="164"/>
      <c r="T80" s="165"/>
      <c r="U80" s="97"/>
      <c r="V80" s="95"/>
      <c r="W80" s="168"/>
      <c r="X80" s="162"/>
      <c r="Y80" s="138"/>
      <c r="Z80" s="139"/>
      <c r="AA80" s="196"/>
      <c r="AB80" s="197"/>
    </row>
    <row r="81" spans="1:28" ht="15.75" thickBot="1">
      <c r="A81" s="213"/>
      <c r="B81" s="214"/>
      <c r="C81" s="187"/>
      <c r="D81" s="188"/>
      <c r="E81" s="188"/>
      <c r="F81" s="188"/>
      <c r="G81" s="41"/>
      <c r="H81" s="42"/>
      <c r="I81" s="42"/>
      <c r="J81" s="47"/>
      <c r="K81" s="189"/>
      <c r="L81" s="165"/>
      <c r="M81" s="190"/>
      <c r="N81" s="191"/>
      <c r="O81" s="192"/>
      <c r="P81" s="103"/>
      <c r="Q81" s="190"/>
      <c r="R81" s="191"/>
      <c r="S81" s="153"/>
      <c r="T81" s="154"/>
      <c r="U81" s="134"/>
      <c r="V81" s="135"/>
      <c r="W81" s="136"/>
      <c r="X81" s="137"/>
      <c r="Y81" s="138"/>
      <c r="Z81" s="139"/>
      <c r="AA81" s="198"/>
      <c r="AB81" s="199"/>
    </row>
    <row r="82" spans="1:28" ht="15.75" thickBot="1">
      <c r="A82" s="181"/>
      <c r="B82" s="182"/>
      <c r="C82" s="183" t="s">
        <v>1</v>
      </c>
      <c r="D82" s="175"/>
      <c r="E82" s="184"/>
      <c r="F82" s="48"/>
      <c r="G82" s="49"/>
      <c r="H82" s="50"/>
      <c r="I82" s="51"/>
      <c r="J82" s="25"/>
      <c r="K82" s="172"/>
      <c r="L82" s="173"/>
      <c r="M82" s="185"/>
      <c r="N82" s="186"/>
      <c r="O82" s="168"/>
      <c r="P82" s="95"/>
      <c r="Q82" s="185"/>
      <c r="R82" s="186"/>
      <c r="S82" s="172"/>
      <c r="T82" s="173"/>
      <c r="U82" s="138"/>
      <c r="V82" s="139"/>
      <c r="W82" s="174"/>
      <c r="X82" s="175"/>
      <c r="Y82" s="138"/>
      <c r="Z82" s="139"/>
      <c r="AA82" s="176"/>
      <c r="AB82" s="160"/>
    </row>
    <row r="83" spans="1:28" ht="15.75" thickBot="1">
      <c r="A83" s="159"/>
      <c r="B83" s="182"/>
      <c r="C83" s="161" t="s">
        <v>1</v>
      </c>
      <c r="D83" s="162"/>
      <c r="E83" s="163"/>
      <c r="F83" s="52"/>
      <c r="G83" s="53"/>
      <c r="H83" s="53"/>
      <c r="I83" s="54"/>
      <c r="J83" s="10"/>
      <c r="K83" s="164"/>
      <c r="L83" s="165"/>
      <c r="M83" s="166"/>
      <c r="N83" s="167"/>
      <c r="O83" s="168"/>
      <c r="P83" s="95"/>
      <c r="Q83" s="166"/>
      <c r="R83" s="167"/>
      <c r="S83" s="164"/>
      <c r="T83" s="165"/>
      <c r="U83" s="97"/>
      <c r="V83" s="95"/>
      <c r="W83" s="168"/>
      <c r="X83" s="162"/>
      <c r="Y83" s="138"/>
      <c r="Z83" s="139"/>
      <c r="AA83" s="159"/>
      <c r="AB83" s="160"/>
    </row>
    <row r="84" spans="1:28" ht="15.75" thickBot="1">
      <c r="A84" s="159"/>
      <c r="B84" s="182"/>
      <c r="C84" s="161" t="s">
        <v>1</v>
      </c>
      <c r="D84" s="162"/>
      <c r="E84" s="163"/>
      <c r="F84" s="55"/>
      <c r="G84" s="53"/>
      <c r="H84" s="53"/>
      <c r="I84" s="54"/>
      <c r="J84" s="10"/>
      <c r="K84" s="164"/>
      <c r="L84" s="165"/>
      <c r="M84" s="166"/>
      <c r="N84" s="167"/>
      <c r="O84" s="168"/>
      <c r="P84" s="95"/>
      <c r="Q84" s="166"/>
      <c r="R84" s="167"/>
      <c r="S84" s="164"/>
      <c r="T84" s="165"/>
      <c r="U84" s="97"/>
      <c r="V84" s="95"/>
      <c r="W84" s="168"/>
      <c r="X84" s="162"/>
      <c r="Y84" s="138"/>
      <c r="Z84" s="139"/>
      <c r="AA84" s="170"/>
      <c r="AB84" s="171"/>
    </row>
    <row r="85" spans="1:28" ht="15.75" thickBot="1">
      <c r="A85" s="159"/>
      <c r="B85" s="182"/>
      <c r="C85" s="161" t="s">
        <v>1</v>
      </c>
      <c r="D85" s="162"/>
      <c r="E85" s="163"/>
      <c r="F85" s="52"/>
      <c r="G85" s="53"/>
      <c r="H85" s="53"/>
      <c r="I85" s="54"/>
      <c r="J85" s="10"/>
      <c r="K85" s="164"/>
      <c r="L85" s="180"/>
      <c r="M85" s="166"/>
      <c r="N85" s="167"/>
      <c r="O85" s="168"/>
      <c r="P85" s="95"/>
      <c r="Q85" s="166"/>
      <c r="R85" s="167"/>
      <c r="S85" s="164"/>
      <c r="T85" s="165"/>
      <c r="U85" s="97"/>
      <c r="V85" s="95"/>
      <c r="W85" s="168"/>
      <c r="X85" s="162"/>
      <c r="Y85" s="138"/>
      <c r="Z85" s="139"/>
      <c r="AA85" s="177"/>
      <c r="AB85" s="158"/>
    </row>
    <row r="86" spans="1:28" ht="15.75" thickBot="1">
      <c r="A86" s="159"/>
      <c r="B86" s="182"/>
      <c r="C86" s="161" t="s">
        <v>1</v>
      </c>
      <c r="D86" s="162"/>
      <c r="E86" s="163"/>
      <c r="F86" s="52"/>
      <c r="G86" s="53"/>
      <c r="H86" s="53"/>
      <c r="I86" s="54"/>
      <c r="J86" s="10"/>
      <c r="K86" s="164"/>
      <c r="L86" s="165"/>
      <c r="M86" s="166"/>
      <c r="N86" s="167"/>
      <c r="O86" s="168"/>
      <c r="P86" s="95"/>
      <c r="Q86" s="166"/>
      <c r="R86" s="167"/>
      <c r="S86" s="178"/>
      <c r="T86" s="179"/>
      <c r="U86" s="97"/>
      <c r="V86" s="95"/>
      <c r="W86" s="168"/>
      <c r="X86" s="162"/>
      <c r="Y86" s="138"/>
      <c r="Z86" s="139"/>
      <c r="AA86" s="159"/>
      <c r="AB86" s="160"/>
    </row>
    <row r="87" spans="1:28" ht="15.75" thickBot="1">
      <c r="A87" s="159"/>
      <c r="B87" s="182"/>
      <c r="C87" s="161"/>
      <c r="D87" s="162"/>
      <c r="E87" s="163"/>
      <c r="F87" s="56"/>
      <c r="G87" s="53"/>
      <c r="H87" s="53"/>
      <c r="I87" s="54"/>
      <c r="J87" s="10"/>
      <c r="K87" s="164"/>
      <c r="L87" s="165"/>
      <c r="M87" s="166"/>
      <c r="N87" s="167"/>
      <c r="O87" s="168"/>
      <c r="P87" s="95"/>
      <c r="Q87" s="166"/>
      <c r="R87" s="167"/>
      <c r="S87" s="164"/>
      <c r="T87" s="165"/>
      <c r="U87" s="97"/>
      <c r="V87" s="95"/>
      <c r="W87" s="168"/>
      <c r="X87" s="162"/>
      <c r="Y87" s="138"/>
      <c r="Z87" s="139"/>
      <c r="AA87" s="159"/>
      <c r="AB87" s="160"/>
    </row>
    <row r="88" spans="1:28" ht="15.75" thickBot="1">
      <c r="A88" s="159"/>
      <c r="B88" s="182"/>
      <c r="C88" s="161"/>
      <c r="D88" s="162"/>
      <c r="E88" s="163"/>
      <c r="F88" s="52"/>
      <c r="G88" s="53"/>
      <c r="H88" s="53"/>
      <c r="I88" s="54"/>
      <c r="J88" s="10"/>
      <c r="K88" s="164"/>
      <c r="L88" s="165"/>
      <c r="M88" s="166"/>
      <c r="N88" s="167"/>
      <c r="O88" s="168"/>
      <c r="P88" s="95"/>
      <c r="Q88" s="166"/>
      <c r="R88" s="167"/>
      <c r="S88" s="164"/>
      <c r="T88" s="165"/>
      <c r="U88" s="97"/>
      <c r="V88" s="95"/>
      <c r="W88" s="168"/>
      <c r="X88" s="162"/>
      <c r="Y88" s="138"/>
      <c r="Z88" s="139"/>
      <c r="AA88" s="159"/>
      <c r="AB88" s="160"/>
    </row>
    <row r="89" spans="1:28" ht="15.75" thickBot="1">
      <c r="A89" s="159"/>
      <c r="B89" s="182"/>
      <c r="C89" s="161"/>
      <c r="D89" s="162"/>
      <c r="E89" s="163"/>
      <c r="F89" s="52"/>
      <c r="G89" s="53"/>
      <c r="H89" s="53"/>
      <c r="I89" s="54"/>
      <c r="J89" s="10"/>
      <c r="K89" s="164"/>
      <c r="L89" s="165"/>
      <c r="M89" s="166"/>
      <c r="N89" s="167"/>
      <c r="O89" s="168"/>
      <c r="P89" s="95"/>
      <c r="Q89" s="166"/>
      <c r="R89" s="167"/>
      <c r="S89" s="164"/>
      <c r="T89" s="165"/>
      <c r="U89" s="97"/>
      <c r="V89" s="95"/>
      <c r="W89" s="168"/>
      <c r="X89" s="162"/>
      <c r="Y89" s="138"/>
      <c r="Z89" s="139"/>
      <c r="AA89" s="159"/>
      <c r="AB89" s="160"/>
    </row>
    <row r="90" spans="1:28" ht="15.75" thickBot="1">
      <c r="A90" s="159"/>
      <c r="B90" s="182"/>
      <c r="C90" s="161"/>
      <c r="D90" s="162"/>
      <c r="E90" s="163"/>
      <c r="F90" s="52"/>
      <c r="G90" s="53"/>
      <c r="H90" s="53"/>
      <c r="I90" s="54"/>
      <c r="J90" s="10"/>
      <c r="K90" s="164"/>
      <c r="L90" s="165"/>
      <c r="M90" s="166"/>
      <c r="N90" s="167"/>
      <c r="O90" s="168"/>
      <c r="P90" s="95"/>
      <c r="Q90" s="166"/>
      <c r="R90" s="167"/>
      <c r="S90" s="164"/>
      <c r="T90" s="165"/>
      <c r="U90" s="97"/>
      <c r="V90" s="95"/>
      <c r="W90" s="168"/>
      <c r="X90" s="162"/>
      <c r="Y90" s="138"/>
      <c r="Z90" s="139"/>
      <c r="AA90" s="159"/>
      <c r="AB90" s="160"/>
    </row>
    <row r="91" spans="1:28" ht="15.75" thickBot="1">
      <c r="A91" s="159"/>
      <c r="B91" s="182"/>
      <c r="C91" s="161"/>
      <c r="D91" s="162"/>
      <c r="E91" s="163"/>
      <c r="F91" s="52"/>
      <c r="G91" s="53"/>
      <c r="H91" s="53"/>
      <c r="I91" s="54"/>
      <c r="J91" s="10"/>
      <c r="K91" s="164"/>
      <c r="L91" s="165"/>
      <c r="M91" s="166"/>
      <c r="N91" s="167"/>
      <c r="O91" s="168"/>
      <c r="P91" s="95"/>
      <c r="Q91" s="166"/>
      <c r="R91" s="167"/>
      <c r="S91" s="164"/>
      <c r="T91" s="165"/>
      <c r="U91" s="97"/>
      <c r="V91" s="95"/>
      <c r="W91" s="168"/>
      <c r="X91" s="162"/>
      <c r="Y91" s="138"/>
      <c r="Z91" s="139"/>
      <c r="AA91" s="170"/>
      <c r="AB91" s="171"/>
    </row>
    <row r="92" spans="1:28" ht="15.75" thickBot="1">
      <c r="A92" s="159"/>
      <c r="B92" s="182"/>
      <c r="C92" s="161"/>
      <c r="D92" s="162"/>
      <c r="E92" s="163"/>
      <c r="F92" s="52"/>
      <c r="G92" s="53"/>
      <c r="H92" s="53"/>
      <c r="I92" s="54"/>
      <c r="J92" s="10"/>
      <c r="K92" s="164"/>
      <c r="L92" s="165"/>
      <c r="M92" s="166"/>
      <c r="N92" s="167"/>
      <c r="O92" s="168"/>
      <c r="P92" s="95"/>
      <c r="Q92" s="166"/>
      <c r="R92" s="167"/>
      <c r="S92" s="164"/>
      <c r="T92" s="165"/>
      <c r="U92" s="97"/>
      <c r="V92" s="95"/>
      <c r="W92" s="168"/>
      <c r="X92" s="162"/>
      <c r="Y92" s="138"/>
      <c r="Z92" s="139"/>
      <c r="AA92" s="169"/>
      <c r="AB92" s="158"/>
    </row>
    <row r="93" spans="1:28" ht="15.75" thickBot="1">
      <c r="A93" s="159"/>
      <c r="B93" s="182"/>
      <c r="C93" s="161"/>
      <c r="D93" s="162"/>
      <c r="E93" s="163"/>
      <c r="F93" s="52"/>
      <c r="G93" s="53"/>
      <c r="H93" s="53"/>
      <c r="I93" s="54"/>
      <c r="J93" s="10"/>
      <c r="K93" s="164"/>
      <c r="L93" s="165"/>
      <c r="M93" s="166"/>
      <c r="N93" s="167"/>
      <c r="O93" s="168"/>
      <c r="P93" s="95"/>
      <c r="Q93" s="166"/>
      <c r="R93" s="167"/>
      <c r="S93" s="164"/>
      <c r="T93" s="165"/>
      <c r="U93" s="97"/>
      <c r="V93" s="95"/>
      <c r="W93" s="168"/>
      <c r="X93" s="162"/>
      <c r="Y93" s="138"/>
      <c r="Z93" s="139"/>
      <c r="AA93" s="159"/>
      <c r="AB93" s="160"/>
    </row>
    <row r="94" spans="1:28" ht="15.75" thickBot="1">
      <c r="A94" s="159"/>
      <c r="B94" s="182"/>
      <c r="C94" s="161"/>
      <c r="D94" s="162"/>
      <c r="E94" s="163"/>
      <c r="F94" s="52"/>
      <c r="G94" s="53"/>
      <c r="H94" s="53"/>
      <c r="I94" s="54"/>
      <c r="J94" s="10"/>
      <c r="K94" s="164"/>
      <c r="L94" s="165"/>
      <c r="M94" s="166"/>
      <c r="N94" s="167"/>
      <c r="O94" s="168"/>
      <c r="P94" s="95"/>
      <c r="Q94" s="166"/>
      <c r="R94" s="167"/>
      <c r="S94" s="164"/>
      <c r="T94" s="165"/>
      <c r="U94" s="97"/>
      <c r="V94" s="95"/>
      <c r="W94" s="168"/>
      <c r="X94" s="162"/>
      <c r="Y94" s="138"/>
      <c r="Z94" s="139"/>
      <c r="AA94" s="170"/>
      <c r="AB94" s="171"/>
    </row>
    <row r="95" spans="1:28" ht="15.75" thickBot="1">
      <c r="A95" s="159"/>
      <c r="B95" s="182"/>
      <c r="C95" s="161"/>
      <c r="D95" s="162"/>
      <c r="E95" s="163"/>
      <c r="F95" s="52"/>
      <c r="G95" s="53"/>
      <c r="H95" s="53"/>
      <c r="I95" s="54"/>
      <c r="J95" s="10"/>
      <c r="K95" s="164"/>
      <c r="L95" s="165"/>
      <c r="M95" s="166"/>
      <c r="N95" s="167"/>
      <c r="O95" s="168"/>
      <c r="P95" s="95"/>
      <c r="Q95" s="166"/>
      <c r="R95" s="167"/>
      <c r="S95" s="164"/>
      <c r="T95" s="165"/>
      <c r="U95" s="97"/>
      <c r="V95" s="95"/>
      <c r="W95" s="168"/>
      <c r="X95" s="162"/>
      <c r="Y95" s="138"/>
      <c r="Z95" s="139"/>
      <c r="AA95" s="157"/>
      <c r="AB95" s="158"/>
    </row>
    <row r="96" spans="1:28" ht="15.75" thickBot="1">
      <c r="A96" s="159"/>
      <c r="B96" s="182"/>
      <c r="C96" s="161"/>
      <c r="D96" s="162"/>
      <c r="E96" s="163"/>
      <c r="F96" s="52"/>
      <c r="G96" s="53"/>
      <c r="H96" s="53"/>
      <c r="I96" s="54"/>
      <c r="J96" s="10"/>
      <c r="K96" s="164"/>
      <c r="L96" s="165"/>
      <c r="M96" s="166"/>
      <c r="N96" s="167"/>
      <c r="O96" s="168"/>
      <c r="P96" s="95"/>
      <c r="Q96" s="166"/>
      <c r="R96" s="167"/>
      <c r="S96" s="164"/>
      <c r="T96" s="165"/>
      <c r="U96" s="97"/>
      <c r="V96" s="95"/>
      <c r="W96" s="168"/>
      <c r="X96" s="162"/>
      <c r="Y96" s="138"/>
      <c r="Z96" s="139"/>
      <c r="AA96" s="159"/>
      <c r="AB96" s="160"/>
    </row>
    <row r="97" spans="1:28" ht="15.75" thickBot="1">
      <c r="A97" s="159"/>
      <c r="B97" s="182"/>
      <c r="C97" s="151"/>
      <c r="D97" s="137"/>
      <c r="E97" s="152"/>
      <c r="F97" s="57"/>
      <c r="G97" s="58"/>
      <c r="H97" s="58"/>
      <c r="I97" s="59"/>
      <c r="J97" s="33"/>
      <c r="K97" s="153"/>
      <c r="L97" s="154"/>
      <c r="M97" s="155"/>
      <c r="N97" s="156"/>
      <c r="O97" s="136"/>
      <c r="P97" s="135"/>
      <c r="Q97" s="155"/>
      <c r="R97" s="156"/>
      <c r="S97" s="153"/>
      <c r="T97" s="154"/>
      <c r="U97" s="134"/>
      <c r="V97" s="135"/>
      <c r="W97" s="136"/>
      <c r="X97" s="137"/>
      <c r="Y97" s="138"/>
      <c r="Z97" s="139"/>
      <c r="AA97" s="159"/>
      <c r="AB97" s="160"/>
    </row>
    <row r="98" spans="1:28">
      <c r="A98" s="140"/>
      <c r="B98" s="132" t="s">
        <v>80</v>
      </c>
      <c r="C98" s="144"/>
      <c r="D98" s="144"/>
      <c r="E98" s="145"/>
      <c r="F98" s="60" t="s">
        <v>1</v>
      </c>
      <c r="G98" s="146" t="s">
        <v>81</v>
      </c>
      <c r="H98" s="147"/>
      <c r="I98" s="148" t="s">
        <v>82</v>
      </c>
      <c r="J98" s="149"/>
      <c r="K98" s="61" t="s">
        <v>18</v>
      </c>
      <c r="L98" s="62" t="s">
        <v>83</v>
      </c>
      <c r="M98" s="63" t="s">
        <v>18</v>
      </c>
      <c r="N98" s="64" t="s">
        <v>83</v>
      </c>
      <c r="O98" s="63" t="s">
        <v>18</v>
      </c>
      <c r="P98" s="64" t="s">
        <v>83</v>
      </c>
      <c r="Q98" s="63" t="s">
        <v>18</v>
      </c>
      <c r="R98" s="64" t="s">
        <v>83</v>
      </c>
      <c r="S98" s="63" t="s">
        <v>18</v>
      </c>
      <c r="T98" s="64" t="s">
        <v>83</v>
      </c>
      <c r="U98" s="63"/>
      <c r="V98" s="64"/>
      <c r="W98" s="63"/>
      <c r="X98" s="64"/>
      <c r="Y98" s="150"/>
      <c r="Z98" s="133"/>
      <c r="AA98" s="132"/>
      <c r="AB98" s="133"/>
    </row>
    <row r="99" spans="1:28">
      <c r="A99" s="141"/>
      <c r="B99" s="112" t="s">
        <v>1</v>
      </c>
      <c r="C99" s="113"/>
      <c r="D99" s="113"/>
      <c r="E99" s="114"/>
      <c r="F99" s="65" t="s">
        <v>1</v>
      </c>
      <c r="G99" s="94" t="s">
        <v>1</v>
      </c>
      <c r="H99" s="95"/>
      <c r="I99" s="94" t="s">
        <v>1</v>
      </c>
      <c r="J99" s="123"/>
      <c r="K99" s="66" t="s">
        <v>1</v>
      </c>
      <c r="L99" s="67" t="s">
        <v>1</v>
      </c>
      <c r="M99" s="68" t="s">
        <v>1</v>
      </c>
      <c r="N99" s="69" t="s">
        <v>1</v>
      </c>
      <c r="O99" s="66" t="s">
        <v>1</v>
      </c>
      <c r="P99" s="67" t="s">
        <v>1</v>
      </c>
      <c r="Q99" s="70" t="s">
        <v>1</v>
      </c>
      <c r="R99" s="71" t="s">
        <v>1</v>
      </c>
      <c r="S99" s="66" t="s">
        <v>1</v>
      </c>
      <c r="T99" s="67" t="s">
        <v>1</v>
      </c>
      <c r="U99" s="72"/>
      <c r="V99" s="69"/>
      <c r="W99" s="66"/>
      <c r="X99" s="67"/>
      <c r="Y99" s="97"/>
      <c r="Z99" s="98"/>
      <c r="AA99" s="91"/>
      <c r="AB99" s="98"/>
    </row>
    <row r="100" spans="1:28">
      <c r="A100" s="141"/>
      <c r="B100" s="112" t="s">
        <v>1</v>
      </c>
      <c r="C100" s="113"/>
      <c r="D100" s="113"/>
      <c r="E100" s="114"/>
      <c r="F100" s="65" t="s">
        <v>1</v>
      </c>
      <c r="G100" s="94" t="s">
        <v>1</v>
      </c>
      <c r="H100" s="95"/>
      <c r="I100" s="94" t="s">
        <v>68</v>
      </c>
      <c r="J100" s="123"/>
      <c r="K100" s="66" t="s">
        <v>1</v>
      </c>
      <c r="L100" s="67" t="s">
        <v>1</v>
      </c>
      <c r="M100" s="68" t="s">
        <v>1</v>
      </c>
      <c r="N100" s="75" t="s">
        <v>1</v>
      </c>
      <c r="O100" s="66" t="s">
        <v>1</v>
      </c>
      <c r="P100" s="67" t="s">
        <v>1</v>
      </c>
      <c r="Q100" s="76" t="s">
        <v>1</v>
      </c>
      <c r="R100" s="71" t="s">
        <v>1</v>
      </c>
      <c r="S100" s="66" t="s">
        <v>1</v>
      </c>
      <c r="T100" s="67" t="s">
        <v>1</v>
      </c>
      <c r="U100" s="72"/>
      <c r="V100" s="69"/>
      <c r="W100" s="66"/>
      <c r="X100" s="67"/>
      <c r="Y100" s="23"/>
      <c r="Z100" s="73"/>
      <c r="AA100" s="74"/>
      <c r="AB100" s="73"/>
    </row>
    <row r="101" spans="1:28">
      <c r="A101" s="141"/>
      <c r="B101" s="112" t="s">
        <v>1</v>
      </c>
      <c r="C101" s="113"/>
      <c r="D101" s="113"/>
      <c r="E101" s="114"/>
      <c r="F101" s="65"/>
      <c r="G101" s="94" t="s">
        <v>1</v>
      </c>
      <c r="H101" s="95"/>
      <c r="I101" s="10"/>
      <c r="J101" s="14"/>
      <c r="K101" s="66"/>
      <c r="L101" s="67"/>
      <c r="M101" s="68" t="s">
        <v>1</v>
      </c>
      <c r="N101" s="75" t="s">
        <v>1</v>
      </c>
      <c r="O101" s="66"/>
      <c r="P101" s="67"/>
      <c r="Q101" s="76"/>
      <c r="R101" s="71"/>
      <c r="S101" s="66"/>
      <c r="T101" s="67"/>
      <c r="U101" s="72"/>
      <c r="V101" s="69"/>
      <c r="W101" s="66"/>
      <c r="X101" s="67"/>
      <c r="Y101" s="23"/>
      <c r="Z101" s="73"/>
      <c r="AA101" s="74"/>
      <c r="AB101" s="73"/>
    </row>
    <row r="102" spans="1:28">
      <c r="A102" s="141"/>
      <c r="B102" s="112" t="s">
        <v>1</v>
      </c>
      <c r="C102" s="113"/>
      <c r="D102" s="113"/>
      <c r="E102" s="114"/>
      <c r="F102" s="65"/>
      <c r="G102" s="94" t="s">
        <v>1</v>
      </c>
      <c r="H102" s="95"/>
      <c r="I102" s="10"/>
      <c r="J102" s="11"/>
      <c r="K102" s="66"/>
      <c r="L102" s="67"/>
      <c r="M102" s="72"/>
      <c r="N102" s="75"/>
      <c r="O102" s="66" t="s">
        <v>1</v>
      </c>
      <c r="P102" s="67" t="s">
        <v>1</v>
      </c>
      <c r="Q102" s="76" t="s">
        <v>1</v>
      </c>
      <c r="R102" s="71" t="s">
        <v>1</v>
      </c>
      <c r="S102" s="66" t="s">
        <v>1</v>
      </c>
      <c r="T102" s="67" t="s">
        <v>1</v>
      </c>
      <c r="U102" s="72"/>
      <c r="V102" s="69"/>
      <c r="W102" s="66"/>
      <c r="X102" s="67"/>
      <c r="Y102" s="97"/>
      <c r="Z102" s="98"/>
      <c r="AA102" s="91"/>
      <c r="AB102" s="98"/>
    </row>
    <row r="103" spans="1:28">
      <c r="A103" s="141"/>
      <c r="B103" s="129" t="s">
        <v>1</v>
      </c>
      <c r="C103" s="130"/>
      <c r="D103" s="130"/>
      <c r="E103" s="131"/>
      <c r="F103" s="77"/>
      <c r="G103" s="94" t="s">
        <v>1</v>
      </c>
      <c r="H103" s="95"/>
      <c r="I103" s="10"/>
      <c r="J103" s="11"/>
      <c r="K103" s="66"/>
      <c r="L103" s="67"/>
      <c r="M103" s="72"/>
      <c r="N103" s="75"/>
      <c r="O103" s="66" t="s">
        <v>1</v>
      </c>
      <c r="P103" s="67"/>
      <c r="Q103" s="76" t="s">
        <v>1</v>
      </c>
      <c r="R103" s="71" t="s">
        <v>1</v>
      </c>
      <c r="S103" s="66" t="s">
        <v>1</v>
      </c>
      <c r="T103" s="67" t="s">
        <v>1</v>
      </c>
      <c r="U103" s="72"/>
      <c r="V103" s="69"/>
      <c r="W103" s="66"/>
      <c r="X103" s="67"/>
      <c r="Y103" s="23"/>
      <c r="Z103" s="73"/>
      <c r="AA103" s="74"/>
      <c r="AB103" s="73"/>
    </row>
    <row r="104" spans="1:28">
      <c r="A104" s="142"/>
      <c r="B104" s="118" t="s">
        <v>1</v>
      </c>
      <c r="C104" s="119"/>
      <c r="D104" s="119"/>
      <c r="E104" s="120"/>
      <c r="F104" s="78"/>
      <c r="G104" s="94" t="s">
        <v>1</v>
      </c>
      <c r="H104" s="95"/>
      <c r="I104" s="14"/>
      <c r="J104" s="11"/>
      <c r="K104" s="66"/>
      <c r="L104" s="67"/>
      <c r="M104" s="72"/>
      <c r="N104" s="75"/>
      <c r="O104" s="66" t="s">
        <v>1</v>
      </c>
      <c r="P104" s="67" t="s">
        <v>1</v>
      </c>
      <c r="Q104" s="68" t="s">
        <v>1</v>
      </c>
      <c r="R104" s="69" t="s">
        <v>1</v>
      </c>
      <c r="S104" s="66" t="s">
        <v>1</v>
      </c>
      <c r="T104" s="67" t="s">
        <v>1</v>
      </c>
      <c r="U104" s="72"/>
      <c r="V104" s="69"/>
      <c r="W104" s="66"/>
      <c r="X104" s="67"/>
      <c r="Y104" s="97"/>
      <c r="Z104" s="98"/>
      <c r="AA104" s="91"/>
      <c r="AB104" s="98"/>
    </row>
    <row r="105" spans="1:28">
      <c r="A105" s="142"/>
      <c r="B105" s="118" t="s">
        <v>1</v>
      </c>
      <c r="C105" s="119"/>
      <c r="D105" s="119"/>
      <c r="E105" s="120"/>
      <c r="F105" s="78"/>
      <c r="G105" s="121" t="s">
        <v>1</v>
      </c>
      <c r="H105" s="122"/>
      <c r="I105" s="123"/>
      <c r="J105" s="96"/>
      <c r="K105" s="66"/>
      <c r="L105" s="67"/>
      <c r="M105" s="72"/>
      <c r="N105" s="69"/>
      <c r="O105" s="66"/>
      <c r="P105" s="67"/>
      <c r="Q105" s="72" t="s">
        <v>1</v>
      </c>
      <c r="R105" s="69" t="s">
        <v>1</v>
      </c>
      <c r="S105" s="66" t="s">
        <v>1</v>
      </c>
      <c r="T105" s="67" t="s">
        <v>1</v>
      </c>
      <c r="U105" s="72"/>
      <c r="V105" s="69"/>
      <c r="W105" s="66"/>
      <c r="X105" s="67"/>
      <c r="Y105" s="97"/>
      <c r="Z105" s="98"/>
      <c r="AA105" s="91"/>
      <c r="AB105" s="98"/>
    </row>
    <row r="106" spans="1:28">
      <c r="A106" s="141"/>
      <c r="B106" s="124" t="s">
        <v>1</v>
      </c>
      <c r="C106" s="125"/>
      <c r="D106" s="125"/>
      <c r="E106" s="126"/>
      <c r="F106" s="79"/>
      <c r="G106" s="127" t="s">
        <v>1</v>
      </c>
      <c r="H106" s="128"/>
      <c r="I106" s="10"/>
      <c r="J106" s="11"/>
      <c r="K106" s="66"/>
      <c r="L106" s="67"/>
      <c r="M106" s="72"/>
      <c r="N106" s="69"/>
      <c r="O106" s="66"/>
      <c r="P106" s="67"/>
      <c r="Q106" s="72"/>
      <c r="R106" s="69"/>
      <c r="S106" s="66"/>
      <c r="T106" s="67"/>
      <c r="U106" s="72"/>
      <c r="V106" s="69"/>
      <c r="W106" s="66"/>
      <c r="X106" s="67"/>
      <c r="Y106" s="97"/>
      <c r="Z106" s="98"/>
      <c r="AA106" s="91"/>
      <c r="AB106" s="98"/>
    </row>
    <row r="107" spans="1:28">
      <c r="A107" s="141"/>
      <c r="B107" s="112" t="s">
        <v>1</v>
      </c>
      <c r="C107" s="113"/>
      <c r="D107" s="113"/>
      <c r="E107" s="114"/>
      <c r="F107" s="65"/>
      <c r="G107" s="94"/>
      <c r="H107" s="95"/>
      <c r="I107" s="94"/>
      <c r="J107" s="96"/>
      <c r="K107" s="66"/>
      <c r="L107" s="67"/>
      <c r="M107" s="72"/>
      <c r="N107" s="69"/>
      <c r="O107" s="66"/>
      <c r="P107" s="67"/>
      <c r="Q107" s="72"/>
      <c r="R107" s="69"/>
      <c r="S107" s="66"/>
      <c r="T107" s="67"/>
      <c r="U107" s="72"/>
      <c r="V107" s="69"/>
      <c r="W107" s="66"/>
      <c r="X107" s="67"/>
      <c r="Y107" s="97"/>
      <c r="Z107" s="98"/>
      <c r="AA107" s="91"/>
      <c r="AB107" s="98"/>
    </row>
    <row r="108" spans="1:28">
      <c r="A108" s="141"/>
      <c r="B108" s="115" t="s">
        <v>1</v>
      </c>
      <c r="C108" s="116"/>
      <c r="D108" s="116"/>
      <c r="E108" s="117"/>
      <c r="F108" s="65"/>
      <c r="G108" s="94"/>
      <c r="H108" s="95"/>
      <c r="I108" s="94"/>
      <c r="J108" s="96"/>
      <c r="K108" s="66"/>
      <c r="L108" s="67"/>
      <c r="M108" s="72"/>
      <c r="N108" s="69"/>
      <c r="O108" s="66"/>
      <c r="P108" s="67"/>
      <c r="Q108" s="72"/>
      <c r="R108" s="69"/>
      <c r="S108" s="66"/>
      <c r="T108" s="67"/>
      <c r="U108" s="72"/>
      <c r="V108" s="69"/>
      <c r="W108" s="66"/>
      <c r="X108" s="67"/>
      <c r="Y108" s="97"/>
      <c r="Z108" s="98"/>
      <c r="AA108" s="91"/>
      <c r="AB108" s="98"/>
    </row>
    <row r="109" spans="1:28">
      <c r="A109" s="141"/>
      <c r="B109" s="106"/>
      <c r="C109" s="107"/>
      <c r="D109" s="107"/>
      <c r="E109" s="108"/>
      <c r="F109" s="65"/>
      <c r="G109" s="94"/>
      <c r="H109" s="95"/>
      <c r="I109" s="94"/>
      <c r="J109" s="96"/>
      <c r="K109" s="66"/>
      <c r="L109" s="67"/>
      <c r="M109" s="72"/>
      <c r="N109" s="69"/>
      <c r="O109" s="66"/>
      <c r="P109" s="67"/>
      <c r="Q109" s="72"/>
      <c r="R109" s="69"/>
      <c r="S109" s="66"/>
      <c r="T109" s="67"/>
      <c r="U109" s="72"/>
      <c r="V109" s="69"/>
      <c r="W109" s="66"/>
      <c r="X109" s="67"/>
      <c r="Y109" s="97"/>
      <c r="Z109" s="98"/>
      <c r="AA109" s="91"/>
      <c r="AB109" s="98"/>
    </row>
    <row r="110" spans="1:28">
      <c r="A110" s="141"/>
      <c r="B110" s="109"/>
      <c r="C110" s="110"/>
      <c r="D110" s="110"/>
      <c r="E110" s="111"/>
      <c r="F110" s="80"/>
      <c r="G110" s="94"/>
      <c r="H110" s="95"/>
      <c r="I110" s="94"/>
      <c r="J110" s="96"/>
      <c r="K110" s="66"/>
      <c r="L110" s="67"/>
      <c r="M110" s="72"/>
      <c r="N110" s="69"/>
      <c r="O110" s="66"/>
      <c r="P110" s="67"/>
      <c r="Q110" s="72"/>
      <c r="R110" s="69"/>
      <c r="S110" s="66"/>
      <c r="T110" s="67"/>
      <c r="U110" s="72"/>
      <c r="V110" s="69"/>
      <c r="W110" s="66"/>
      <c r="X110" s="67"/>
      <c r="Y110" s="97"/>
      <c r="Z110" s="98"/>
      <c r="AA110" s="91"/>
      <c r="AB110" s="98"/>
    </row>
    <row r="111" spans="1:28">
      <c r="A111" s="141"/>
      <c r="B111" s="91"/>
      <c r="C111" s="92"/>
      <c r="D111" s="92"/>
      <c r="E111" s="93"/>
      <c r="F111" s="80"/>
      <c r="G111" s="94"/>
      <c r="H111" s="95"/>
      <c r="I111" s="94"/>
      <c r="J111" s="96"/>
      <c r="K111" s="66"/>
      <c r="L111" s="67"/>
      <c r="M111" s="72"/>
      <c r="N111" s="69"/>
      <c r="O111" s="66"/>
      <c r="P111" s="67"/>
      <c r="Q111" s="72"/>
      <c r="R111" s="69"/>
      <c r="S111" s="66"/>
      <c r="T111" s="67"/>
      <c r="U111" s="72"/>
      <c r="V111" s="69"/>
      <c r="W111" s="66"/>
      <c r="X111" s="67"/>
      <c r="Y111" s="97"/>
      <c r="Z111" s="98"/>
      <c r="AA111" s="91"/>
      <c r="AB111" s="98"/>
    </row>
    <row r="112" spans="1:28">
      <c r="A112" s="141"/>
      <c r="B112" s="91"/>
      <c r="C112" s="92"/>
      <c r="D112" s="92"/>
      <c r="E112" s="93"/>
      <c r="F112" s="80"/>
      <c r="G112" s="94"/>
      <c r="H112" s="95"/>
      <c r="I112" s="94"/>
      <c r="J112" s="96"/>
      <c r="K112" s="66"/>
      <c r="L112" s="67"/>
      <c r="M112" s="72"/>
      <c r="N112" s="69"/>
      <c r="O112" s="66"/>
      <c r="P112" s="67"/>
      <c r="Q112" s="72"/>
      <c r="R112" s="69"/>
      <c r="S112" s="66"/>
      <c r="T112" s="67"/>
      <c r="U112" s="72"/>
      <c r="V112" s="69"/>
      <c r="W112" s="66"/>
      <c r="X112" s="67"/>
      <c r="Y112" s="97"/>
      <c r="Z112" s="98"/>
      <c r="AA112" s="91"/>
      <c r="AB112" s="98"/>
    </row>
    <row r="113" spans="1:28">
      <c r="A113" s="141"/>
      <c r="B113" s="91"/>
      <c r="C113" s="92"/>
      <c r="D113" s="92"/>
      <c r="E113" s="93"/>
      <c r="F113" s="80"/>
      <c r="G113" s="94"/>
      <c r="H113" s="95"/>
      <c r="I113" s="94"/>
      <c r="J113" s="96"/>
      <c r="K113" s="81"/>
      <c r="L113" s="82"/>
      <c r="M113" s="83"/>
      <c r="N113" s="84"/>
      <c r="O113" s="81"/>
      <c r="P113" s="82"/>
      <c r="Q113" s="83"/>
      <c r="R113" s="84"/>
      <c r="S113" s="81"/>
      <c r="T113" s="82"/>
      <c r="U113" s="83"/>
      <c r="V113" s="84"/>
      <c r="W113" s="81"/>
      <c r="X113" s="82"/>
      <c r="Y113" s="97"/>
      <c r="Z113" s="98"/>
      <c r="AA113" s="91"/>
      <c r="AB113" s="98"/>
    </row>
    <row r="114" spans="1:28">
      <c r="A114" s="141"/>
      <c r="B114" s="91"/>
      <c r="C114" s="92"/>
      <c r="D114" s="92"/>
      <c r="E114" s="93"/>
      <c r="F114" s="85"/>
      <c r="G114" s="94"/>
      <c r="H114" s="95"/>
      <c r="I114" s="94"/>
      <c r="J114" s="96"/>
      <c r="K114" s="66"/>
      <c r="L114" s="67"/>
      <c r="M114" s="72"/>
      <c r="N114" s="69"/>
      <c r="O114" s="66"/>
      <c r="P114" s="67"/>
      <c r="Q114" s="72"/>
      <c r="R114" s="69"/>
      <c r="S114" s="66"/>
      <c r="T114" s="67"/>
      <c r="U114" s="72"/>
      <c r="V114" s="69"/>
      <c r="W114" s="66"/>
      <c r="X114" s="67"/>
      <c r="Y114" s="97"/>
      <c r="Z114" s="98"/>
      <c r="AA114" s="91"/>
      <c r="AB114" s="98"/>
    </row>
    <row r="115" spans="1:28">
      <c r="A115" s="141"/>
      <c r="B115" s="91"/>
      <c r="C115" s="92"/>
      <c r="D115" s="92"/>
      <c r="E115" s="93"/>
      <c r="F115" s="80"/>
      <c r="G115" s="94"/>
      <c r="H115" s="95"/>
      <c r="I115" s="94"/>
      <c r="J115" s="96"/>
      <c r="K115" s="66"/>
      <c r="L115" s="67"/>
      <c r="M115" s="72"/>
      <c r="N115" s="69"/>
      <c r="O115" s="66"/>
      <c r="P115" s="67"/>
      <c r="Q115" s="72"/>
      <c r="R115" s="69"/>
      <c r="S115" s="66"/>
      <c r="T115" s="67"/>
      <c r="U115" s="72"/>
      <c r="V115" s="69"/>
      <c r="W115" s="66"/>
      <c r="X115" s="67"/>
      <c r="Y115" s="97"/>
      <c r="Z115" s="98"/>
      <c r="AA115" s="91"/>
      <c r="AB115" s="98"/>
    </row>
    <row r="116" spans="1:28">
      <c r="A116" s="141"/>
      <c r="B116" s="91"/>
      <c r="C116" s="92"/>
      <c r="D116" s="92"/>
      <c r="E116" s="93"/>
      <c r="F116" s="80"/>
      <c r="G116" s="94"/>
      <c r="H116" s="95"/>
      <c r="I116" s="94"/>
      <c r="J116" s="96"/>
      <c r="K116" s="66"/>
      <c r="L116" s="67"/>
      <c r="M116" s="72"/>
      <c r="N116" s="69"/>
      <c r="O116" s="66"/>
      <c r="P116" s="67"/>
      <c r="Q116" s="72"/>
      <c r="R116" s="69"/>
      <c r="S116" s="66"/>
      <c r="T116" s="67"/>
      <c r="U116" s="72"/>
      <c r="V116" s="69"/>
      <c r="W116" s="66"/>
      <c r="X116" s="67"/>
      <c r="Y116" s="97"/>
      <c r="Z116" s="98"/>
      <c r="AA116" s="91"/>
      <c r="AB116" s="98"/>
    </row>
    <row r="117" spans="1:28">
      <c r="A117" s="141"/>
      <c r="B117" s="91"/>
      <c r="C117" s="92"/>
      <c r="D117" s="92"/>
      <c r="E117" s="93"/>
      <c r="F117" s="80"/>
      <c r="G117" s="94"/>
      <c r="H117" s="95"/>
      <c r="I117" s="94"/>
      <c r="J117" s="96"/>
      <c r="K117" s="66"/>
      <c r="L117" s="67"/>
      <c r="M117" s="72"/>
      <c r="N117" s="69"/>
      <c r="O117" s="66"/>
      <c r="P117" s="67"/>
      <c r="Q117" s="72"/>
      <c r="R117" s="69"/>
      <c r="S117" s="66"/>
      <c r="T117" s="67"/>
      <c r="U117" s="72"/>
      <c r="V117" s="69"/>
      <c r="W117" s="66"/>
      <c r="X117" s="67"/>
      <c r="Y117" s="97"/>
      <c r="Z117" s="98"/>
      <c r="AA117" s="91"/>
      <c r="AB117" s="98"/>
    </row>
    <row r="118" spans="1:28" ht="15.75" thickBot="1">
      <c r="A118" s="143"/>
      <c r="B118" s="99"/>
      <c r="C118" s="100"/>
      <c r="D118" s="100"/>
      <c r="E118" s="101"/>
      <c r="F118" s="86"/>
      <c r="G118" s="102"/>
      <c r="H118" s="103"/>
      <c r="I118" s="102"/>
      <c r="J118" s="104"/>
      <c r="K118" s="87"/>
      <c r="L118" s="88"/>
      <c r="M118" s="89"/>
      <c r="N118" s="90"/>
      <c r="O118" s="87"/>
      <c r="P118" s="88"/>
      <c r="Q118" s="89"/>
      <c r="R118" s="90"/>
      <c r="S118" s="87"/>
      <c r="T118" s="88"/>
      <c r="U118" s="89"/>
      <c r="V118" s="90"/>
      <c r="W118" s="87"/>
      <c r="X118" s="88"/>
      <c r="Y118" s="97"/>
      <c r="Z118" s="98"/>
      <c r="AA118" s="99"/>
      <c r="AB118" s="105"/>
    </row>
  </sheetData>
  <mergeCells count="1061"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O9:O10"/>
    <mergeCell ref="P9:P10"/>
    <mergeCell ref="Q9:Q10"/>
    <mergeCell ref="W7:X7"/>
    <mergeCell ref="AA12:AB14"/>
    <mergeCell ref="S14:T14"/>
    <mergeCell ref="U14:V14"/>
    <mergeCell ref="W14:X14"/>
    <mergeCell ref="Y14:Z14"/>
    <mergeCell ref="A12:B21"/>
    <mergeCell ref="C12:F12"/>
    <mergeCell ref="G12:H12"/>
    <mergeCell ref="K12:L12"/>
    <mergeCell ref="M12:N12"/>
    <mergeCell ref="O12:P12"/>
    <mergeCell ref="C13:F13"/>
    <mergeCell ref="G13:H13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Q14:R14"/>
    <mergeCell ref="O13:P13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2:Z12"/>
    <mergeCell ref="Q16:R16"/>
    <mergeCell ref="S16:T16"/>
    <mergeCell ref="U16:V16"/>
    <mergeCell ref="W16:X16"/>
    <mergeCell ref="Y16:Z16"/>
    <mergeCell ref="K17:L17"/>
    <mergeCell ref="M17:N17"/>
    <mergeCell ref="O17:P17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C19:F19"/>
    <mergeCell ref="G19:H19"/>
    <mergeCell ref="K19:L19"/>
    <mergeCell ref="M19:N19"/>
    <mergeCell ref="O19:P19"/>
    <mergeCell ref="Q19:R19"/>
    <mergeCell ref="Q18:R18"/>
    <mergeCell ref="S18:T18"/>
    <mergeCell ref="U18:V18"/>
    <mergeCell ref="W18:X18"/>
    <mergeCell ref="Y18:Z18"/>
    <mergeCell ref="AA18:AB21"/>
    <mergeCell ref="S19:T19"/>
    <mergeCell ref="U19:V19"/>
    <mergeCell ref="W19:X19"/>
    <mergeCell ref="Y19:Z19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S21:T21"/>
    <mergeCell ref="U21:V21"/>
    <mergeCell ref="W21:X21"/>
    <mergeCell ref="Y21:Z21"/>
    <mergeCell ref="C17:F17"/>
    <mergeCell ref="G17:H17"/>
    <mergeCell ref="A22:B36"/>
    <mergeCell ref="C22:F22"/>
    <mergeCell ref="G22:H22"/>
    <mergeCell ref="I22:J22"/>
    <mergeCell ref="K22:L22"/>
    <mergeCell ref="M22:N22"/>
    <mergeCell ref="S20:T20"/>
    <mergeCell ref="U20:V20"/>
    <mergeCell ref="W20:X20"/>
    <mergeCell ref="Y20:Z20"/>
    <mergeCell ref="C21:F21"/>
    <mergeCell ref="G21:H21"/>
    <mergeCell ref="K21:L21"/>
    <mergeCell ref="M21:N21"/>
    <mergeCell ref="O21:P21"/>
    <mergeCell ref="Q21:R21"/>
    <mergeCell ref="C20:F20"/>
    <mergeCell ref="G20:H20"/>
    <mergeCell ref="K20:L20"/>
    <mergeCell ref="M20:N20"/>
    <mergeCell ref="O20:P20"/>
    <mergeCell ref="Q20:R20"/>
    <mergeCell ref="W23:X23"/>
    <mergeCell ref="Y23:Z23"/>
    <mergeCell ref="K28:L28"/>
    <mergeCell ref="M28:N28"/>
    <mergeCell ref="O28:P28"/>
    <mergeCell ref="Q28:R28"/>
    <mergeCell ref="W26:X26"/>
    <mergeCell ref="Y26:Z26"/>
    <mergeCell ref="C27:F27"/>
    <mergeCell ref="G27:H27"/>
    <mergeCell ref="AA23:AB23"/>
    <mergeCell ref="C24:F24"/>
    <mergeCell ref="G24:H24"/>
    <mergeCell ref="I24:J24"/>
    <mergeCell ref="K24:L24"/>
    <mergeCell ref="M24:N24"/>
    <mergeCell ref="O24:P24"/>
    <mergeCell ref="Q24:R24"/>
    <mergeCell ref="AA22:AB22"/>
    <mergeCell ref="C23:F23"/>
    <mergeCell ref="G23:H23"/>
    <mergeCell ref="I23:J23"/>
    <mergeCell ref="K23:L23"/>
    <mergeCell ref="M23:N23"/>
    <mergeCell ref="O23:P23"/>
    <mergeCell ref="Q23:R23"/>
    <mergeCell ref="S23:T23"/>
    <mergeCell ref="U23:V23"/>
    <mergeCell ref="O22:P22"/>
    <mergeCell ref="Q22:R22"/>
    <mergeCell ref="S22:T22"/>
    <mergeCell ref="U22:V22"/>
    <mergeCell ref="W22:X22"/>
    <mergeCell ref="Y22:Z22"/>
    <mergeCell ref="AA25:AB34"/>
    <mergeCell ref="C26:F26"/>
    <mergeCell ref="G26:H26"/>
    <mergeCell ref="I26:J26"/>
    <mergeCell ref="K26:L26"/>
    <mergeCell ref="M26:N26"/>
    <mergeCell ref="O26:P26"/>
    <mergeCell ref="Q26:R26"/>
    <mergeCell ref="S26:T26"/>
    <mergeCell ref="U26:V26"/>
    <mergeCell ref="O25:P25"/>
    <mergeCell ref="Q25:R25"/>
    <mergeCell ref="S25:T25"/>
    <mergeCell ref="U25:V25"/>
    <mergeCell ref="W25:X25"/>
    <mergeCell ref="Y25:Z25"/>
    <mergeCell ref="S24:T24"/>
    <mergeCell ref="U24:V24"/>
    <mergeCell ref="W24:X24"/>
    <mergeCell ref="Y24:Z24"/>
    <mergeCell ref="AA24:AB24"/>
    <mergeCell ref="C25:F25"/>
    <mergeCell ref="G25:H25"/>
    <mergeCell ref="I25:J25"/>
    <mergeCell ref="K25:L25"/>
    <mergeCell ref="M25:N25"/>
    <mergeCell ref="U27:V27"/>
    <mergeCell ref="W27:X27"/>
    <mergeCell ref="Y27:Z27"/>
    <mergeCell ref="C28:F28"/>
    <mergeCell ref="G28:H28"/>
    <mergeCell ref="I28:J28"/>
    <mergeCell ref="I27:J27"/>
    <mergeCell ref="K27:L27"/>
    <mergeCell ref="M27:N27"/>
    <mergeCell ref="O27:P27"/>
    <mergeCell ref="Q27:R27"/>
    <mergeCell ref="S27:T27"/>
    <mergeCell ref="Q29:R29"/>
    <mergeCell ref="S29:T29"/>
    <mergeCell ref="Y29:Z29"/>
    <mergeCell ref="C30:F30"/>
    <mergeCell ref="G30:H30"/>
    <mergeCell ref="I30:J30"/>
    <mergeCell ref="K30:L30"/>
    <mergeCell ref="M30:N30"/>
    <mergeCell ref="O30:P30"/>
    <mergeCell ref="Q30:R30"/>
    <mergeCell ref="S28:T28"/>
    <mergeCell ref="U28:V28"/>
    <mergeCell ref="W28:X28"/>
    <mergeCell ref="Y28:Z28"/>
    <mergeCell ref="C29:F29"/>
    <mergeCell ref="G29:H29"/>
    <mergeCell ref="I29:J29"/>
    <mergeCell ref="K29:L29"/>
    <mergeCell ref="M29:N29"/>
    <mergeCell ref="O29:P29"/>
    <mergeCell ref="Q31:R31"/>
    <mergeCell ref="S31:T31"/>
    <mergeCell ref="U31:V31"/>
    <mergeCell ref="W31:X31"/>
    <mergeCell ref="Y31:Z31"/>
    <mergeCell ref="C32:F32"/>
    <mergeCell ref="G32:H32"/>
    <mergeCell ref="I32:J32"/>
    <mergeCell ref="K32:L32"/>
    <mergeCell ref="M32:N32"/>
    <mergeCell ref="S30:T30"/>
    <mergeCell ref="U30:V30"/>
    <mergeCell ref="W30:X30"/>
    <mergeCell ref="Y30:Z30"/>
    <mergeCell ref="C31:F31"/>
    <mergeCell ref="G31:H31"/>
    <mergeCell ref="I31:J31"/>
    <mergeCell ref="K31:L31"/>
    <mergeCell ref="M31:N31"/>
    <mergeCell ref="O31:P31"/>
    <mergeCell ref="Q33:R33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2:P32"/>
    <mergeCell ref="Q32:R32"/>
    <mergeCell ref="S32:T32"/>
    <mergeCell ref="Y32:Z32"/>
    <mergeCell ref="C33:F33"/>
    <mergeCell ref="G33:H33"/>
    <mergeCell ref="I33:J33"/>
    <mergeCell ref="K33:L33"/>
    <mergeCell ref="M33:N33"/>
    <mergeCell ref="O33:P33"/>
    <mergeCell ref="O36:P36"/>
    <mergeCell ref="Q36:R36"/>
    <mergeCell ref="S36:T36"/>
    <mergeCell ref="U36:V36"/>
    <mergeCell ref="W36:X36"/>
    <mergeCell ref="Y36:Z36"/>
    <mergeCell ref="C35:F35"/>
    <mergeCell ref="K35:L35"/>
    <mergeCell ref="O35:P35"/>
    <mergeCell ref="Q35:R35"/>
    <mergeCell ref="Y35:Z35"/>
    <mergeCell ref="C36:F36"/>
    <mergeCell ref="G36:H36"/>
    <mergeCell ref="I36:J36"/>
    <mergeCell ref="K36:L36"/>
    <mergeCell ref="M36:N36"/>
    <mergeCell ref="O34:P34"/>
    <mergeCell ref="Q34:R34"/>
    <mergeCell ref="S34:T34"/>
    <mergeCell ref="U34:V34"/>
    <mergeCell ref="W34:X34"/>
    <mergeCell ref="Y34:Z34"/>
    <mergeCell ref="W38:X38"/>
    <mergeCell ref="Y38:Z38"/>
    <mergeCell ref="C39:F39"/>
    <mergeCell ref="G39:H39"/>
    <mergeCell ref="I39:J39"/>
    <mergeCell ref="K39:L39"/>
    <mergeCell ref="M39:N39"/>
    <mergeCell ref="O39:P39"/>
    <mergeCell ref="Q39:R39"/>
    <mergeCell ref="S39:T39"/>
    <mergeCell ref="AA37:AB38"/>
    <mergeCell ref="C38:F38"/>
    <mergeCell ref="G38:H38"/>
    <mergeCell ref="I38:J38"/>
    <mergeCell ref="K38:L38"/>
    <mergeCell ref="M38:N38"/>
    <mergeCell ref="O38:P38"/>
    <mergeCell ref="Q38:R38"/>
    <mergeCell ref="S38:T38"/>
    <mergeCell ref="U38:V38"/>
    <mergeCell ref="O37:P37"/>
    <mergeCell ref="Q37:R37"/>
    <mergeCell ref="S37:T37"/>
    <mergeCell ref="U37:V37"/>
    <mergeCell ref="W37:X37"/>
    <mergeCell ref="Y37:Z37"/>
    <mergeCell ref="C37:F37"/>
    <mergeCell ref="G37:H37"/>
    <mergeCell ref="I37:J37"/>
    <mergeCell ref="K37:L37"/>
    <mergeCell ref="M37:N37"/>
    <mergeCell ref="Y40:Z40"/>
    <mergeCell ref="AA40:AB41"/>
    <mergeCell ref="Y41:Z41"/>
    <mergeCell ref="U39:V39"/>
    <mergeCell ref="W39:X39"/>
    <mergeCell ref="Y39:Z39"/>
    <mergeCell ref="AA39:AB39"/>
    <mergeCell ref="C40:F40"/>
    <mergeCell ref="G40:H40"/>
    <mergeCell ref="I40:J40"/>
    <mergeCell ref="K40:L40"/>
    <mergeCell ref="M40:N40"/>
    <mergeCell ref="O40:P40"/>
    <mergeCell ref="C41:F41"/>
    <mergeCell ref="G41:H41"/>
    <mergeCell ref="I41:J41"/>
    <mergeCell ref="K41:L41"/>
    <mergeCell ref="W42:X42"/>
    <mergeCell ref="Y42:Z42"/>
    <mergeCell ref="A42:B52"/>
    <mergeCell ref="C42:F42"/>
    <mergeCell ref="G42:H42"/>
    <mergeCell ref="I42:J42"/>
    <mergeCell ref="K42:L42"/>
    <mergeCell ref="M42:N42"/>
    <mergeCell ref="I44:J44"/>
    <mergeCell ref="K44:L44"/>
    <mergeCell ref="M44:N44"/>
    <mergeCell ref="C45:F45"/>
    <mergeCell ref="M41:N41"/>
    <mergeCell ref="O41:P41"/>
    <mergeCell ref="Q41:R41"/>
    <mergeCell ref="S41:T41"/>
    <mergeCell ref="U41:V41"/>
    <mergeCell ref="W41:X41"/>
    <mergeCell ref="A37:B41"/>
    <mergeCell ref="S45:T45"/>
    <mergeCell ref="U45:V45"/>
    <mergeCell ref="W45:X45"/>
    <mergeCell ref="Y45:Z45"/>
    <mergeCell ref="U48:V48"/>
    <mergeCell ref="W48:X48"/>
    <mergeCell ref="Y48:Z48"/>
    <mergeCell ref="C49:F49"/>
    <mergeCell ref="G49:H49"/>
    <mergeCell ref="Q40:R40"/>
    <mergeCell ref="S40:T40"/>
    <mergeCell ref="U40:V40"/>
    <mergeCell ref="W40:X40"/>
    <mergeCell ref="AA45:AB45"/>
    <mergeCell ref="C46:F46"/>
    <mergeCell ref="G46:H46"/>
    <mergeCell ref="I46:J46"/>
    <mergeCell ref="K46:L46"/>
    <mergeCell ref="M46:N46"/>
    <mergeCell ref="G45:H45"/>
    <mergeCell ref="I45:J45"/>
    <mergeCell ref="K45:L45"/>
    <mergeCell ref="M45:N45"/>
    <mergeCell ref="O45:P45"/>
    <mergeCell ref="Q45:R45"/>
    <mergeCell ref="O44:P44"/>
    <mergeCell ref="Q44:R44"/>
    <mergeCell ref="S44:T44"/>
    <mergeCell ref="U44:V44"/>
    <mergeCell ref="W44:X44"/>
    <mergeCell ref="Y44:Z44"/>
    <mergeCell ref="AA42:AB44"/>
    <mergeCell ref="C43:F43"/>
    <mergeCell ref="G43:H43"/>
    <mergeCell ref="I43:J43"/>
    <mergeCell ref="K43:L43"/>
    <mergeCell ref="O43:P43"/>
    <mergeCell ref="Q43:R43"/>
    <mergeCell ref="Y43:Z43"/>
    <mergeCell ref="C44:F44"/>
    <mergeCell ref="G44:H44"/>
    <mergeCell ref="O42:P42"/>
    <mergeCell ref="Q42:R42"/>
    <mergeCell ref="S42:T42"/>
    <mergeCell ref="U42:V42"/>
    <mergeCell ref="W47:X47"/>
    <mergeCell ref="Y47:Z47"/>
    <mergeCell ref="C48:F48"/>
    <mergeCell ref="G48:H48"/>
    <mergeCell ref="I48:J48"/>
    <mergeCell ref="K48:L48"/>
    <mergeCell ref="M48:N48"/>
    <mergeCell ref="O48:P48"/>
    <mergeCell ref="Q48:R48"/>
    <mergeCell ref="S48:T48"/>
    <mergeCell ref="C47:F47"/>
    <mergeCell ref="G47:H47"/>
    <mergeCell ref="I47:J47"/>
    <mergeCell ref="K47:L47"/>
    <mergeCell ref="M47:N47"/>
    <mergeCell ref="O47:P47"/>
    <mergeCell ref="Q47:R47"/>
    <mergeCell ref="S47:T47"/>
    <mergeCell ref="U47:V47"/>
    <mergeCell ref="G55:H55"/>
    <mergeCell ref="I55:J55"/>
    <mergeCell ref="K55:L55"/>
    <mergeCell ref="S49:T49"/>
    <mergeCell ref="U49:V49"/>
    <mergeCell ref="W49:X49"/>
    <mergeCell ref="Y49:Z49"/>
    <mergeCell ref="C50:F50"/>
    <mergeCell ref="G50:H50"/>
    <mergeCell ref="I50:J50"/>
    <mergeCell ref="K50:L50"/>
    <mergeCell ref="M50:N50"/>
    <mergeCell ref="O50:P50"/>
    <mergeCell ref="I49:J49"/>
    <mergeCell ref="K49:L49"/>
    <mergeCell ref="M49:N49"/>
    <mergeCell ref="O49:P49"/>
    <mergeCell ref="Q49:R49"/>
    <mergeCell ref="Q50:R50"/>
    <mergeCell ref="S50:T50"/>
    <mergeCell ref="U50:V50"/>
    <mergeCell ref="W50:X50"/>
    <mergeCell ref="Y50:Z50"/>
    <mergeCell ref="C51:F51"/>
    <mergeCell ref="G51:H51"/>
    <mergeCell ref="I51:J51"/>
    <mergeCell ref="K51:L51"/>
    <mergeCell ref="M51:N51"/>
    <mergeCell ref="S53:T53"/>
    <mergeCell ref="U53:V53"/>
    <mergeCell ref="W53:X53"/>
    <mergeCell ref="Q52:R52"/>
    <mergeCell ref="S52:T52"/>
    <mergeCell ref="U52:V52"/>
    <mergeCell ref="W52:X52"/>
    <mergeCell ref="Y52:Z52"/>
    <mergeCell ref="AA46:AB52"/>
    <mergeCell ref="O46:P46"/>
    <mergeCell ref="Q46:R46"/>
    <mergeCell ref="S46:T46"/>
    <mergeCell ref="U46:V46"/>
    <mergeCell ref="W46:X46"/>
    <mergeCell ref="Y46:Z46"/>
    <mergeCell ref="A53:B57"/>
    <mergeCell ref="C53:F53"/>
    <mergeCell ref="G53:H53"/>
    <mergeCell ref="I53:J53"/>
    <mergeCell ref="K53:L53"/>
    <mergeCell ref="C52:F52"/>
    <mergeCell ref="G52:H52"/>
    <mergeCell ref="I52:J52"/>
    <mergeCell ref="K52:L52"/>
    <mergeCell ref="M52:N52"/>
    <mergeCell ref="O52:P52"/>
    <mergeCell ref="O51:P51"/>
    <mergeCell ref="Q51:R51"/>
    <mergeCell ref="S51:T51"/>
    <mergeCell ref="U51:V51"/>
    <mergeCell ref="W51:X51"/>
    <mergeCell ref="Y51:Z51"/>
    <mergeCell ref="AA55:AB55"/>
    <mergeCell ref="C56:F56"/>
    <mergeCell ref="G56:H56"/>
    <mergeCell ref="I56:J56"/>
    <mergeCell ref="K56:L56"/>
    <mergeCell ref="M56:N56"/>
    <mergeCell ref="U54:V54"/>
    <mergeCell ref="W54:X54"/>
    <mergeCell ref="M55:N55"/>
    <mergeCell ref="O55:P55"/>
    <mergeCell ref="Q55:R55"/>
    <mergeCell ref="U58:V58"/>
    <mergeCell ref="W58:X58"/>
    <mergeCell ref="Y58:Z58"/>
    <mergeCell ref="AA58:AB58"/>
    <mergeCell ref="AA53:AB54"/>
    <mergeCell ref="C54:F54"/>
    <mergeCell ref="G54:H54"/>
    <mergeCell ref="I54:J54"/>
    <mergeCell ref="K54:L54"/>
    <mergeCell ref="M54:N54"/>
    <mergeCell ref="O54:P54"/>
    <mergeCell ref="Q54:R54"/>
    <mergeCell ref="S54:T54"/>
    <mergeCell ref="M53:N53"/>
    <mergeCell ref="O53:P53"/>
    <mergeCell ref="Q53:R53"/>
    <mergeCell ref="W57:X57"/>
    <mergeCell ref="Y57:Z57"/>
    <mergeCell ref="Y53:Z53"/>
    <mergeCell ref="S56:T56"/>
    <mergeCell ref="U56:V56"/>
    <mergeCell ref="W56:X56"/>
    <mergeCell ref="Y56:Z56"/>
    <mergeCell ref="S55:T55"/>
    <mergeCell ref="U55:V55"/>
    <mergeCell ref="W55:X55"/>
    <mergeCell ref="Y55:Z55"/>
    <mergeCell ref="Y54:Z54"/>
    <mergeCell ref="C55:F55"/>
    <mergeCell ref="A58:A64"/>
    <mergeCell ref="C58:F58"/>
    <mergeCell ref="G58:J58"/>
    <mergeCell ref="K58:L58"/>
    <mergeCell ref="M58:N58"/>
    <mergeCell ref="O58:P58"/>
    <mergeCell ref="Q58:R58"/>
    <mergeCell ref="S58:T58"/>
    <mergeCell ref="AA56:AB57"/>
    <mergeCell ref="C57:F57"/>
    <mergeCell ref="G57:H57"/>
    <mergeCell ref="I57:J57"/>
    <mergeCell ref="K57:L57"/>
    <mergeCell ref="M57:N57"/>
    <mergeCell ref="O57:P57"/>
    <mergeCell ref="Q57:R57"/>
    <mergeCell ref="S57:T57"/>
    <mergeCell ref="U57:V57"/>
    <mergeCell ref="O56:P56"/>
    <mergeCell ref="Q56:R56"/>
    <mergeCell ref="C61:F61"/>
    <mergeCell ref="G61:J61"/>
    <mergeCell ref="K61:L61"/>
    <mergeCell ref="M61:N61"/>
    <mergeCell ref="Q61:R61"/>
    <mergeCell ref="Q60:R60"/>
    <mergeCell ref="S60:T60"/>
    <mergeCell ref="U60:V60"/>
    <mergeCell ref="W60:X60"/>
    <mergeCell ref="Y60:Z60"/>
    <mergeCell ref="AA60:AB64"/>
    <mergeCell ref="S61:T61"/>
    <mergeCell ref="U61:V61"/>
    <mergeCell ref="W61:X61"/>
    <mergeCell ref="Y61:Z61"/>
    <mergeCell ref="S59:T59"/>
    <mergeCell ref="U59:V59"/>
    <mergeCell ref="W59:X59"/>
    <mergeCell ref="Y59:Z59"/>
    <mergeCell ref="AA59:AB59"/>
    <mergeCell ref="C59:F59"/>
    <mergeCell ref="G59:J59"/>
    <mergeCell ref="K59:L59"/>
    <mergeCell ref="M59:N59"/>
    <mergeCell ref="O59:P59"/>
    <mergeCell ref="Q59:R59"/>
    <mergeCell ref="C60:F60"/>
    <mergeCell ref="G60:J60"/>
    <mergeCell ref="K60:L60"/>
    <mergeCell ref="M60:N60"/>
    <mergeCell ref="O60:P60"/>
    <mergeCell ref="O61:P61"/>
    <mergeCell ref="S63:T63"/>
    <mergeCell ref="U63:V63"/>
    <mergeCell ref="W63:X63"/>
    <mergeCell ref="Y63:Z63"/>
    <mergeCell ref="C64:F64"/>
    <mergeCell ref="G64:J64"/>
    <mergeCell ref="K64:L64"/>
    <mergeCell ref="M64:N64"/>
    <mergeCell ref="O64:P64"/>
    <mergeCell ref="Q64:R64"/>
    <mergeCell ref="S62:T62"/>
    <mergeCell ref="U62:V62"/>
    <mergeCell ref="W62:X62"/>
    <mergeCell ref="Y62:Z62"/>
    <mergeCell ref="C63:F63"/>
    <mergeCell ref="G63:J63"/>
    <mergeCell ref="K63:L63"/>
    <mergeCell ref="M63:N63"/>
    <mergeCell ref="O63:P63"/>
    <mergeCell ref="Q63:R63"/>
    <mergeCell ref="C62:F62"/>
    <mergeCell ref="G62:J62"/>
    <mergeCell ref="K62:L62"/>
    <mergeCell ref="M62:N62"/>
    <mergeCell ref="O62:P62"/>
    <mergeCell ref="Q62:R62"/>
    <mergeCell ref="S65:T65"/>
    <mergeCell ref="U65:V65"/>
    <mergeCell ref="W65:X65"/>
    <mergeCell ref="Y65:Z65"/>
    <mergeCell ref="AA65:AB66"/>
    <mergeCell ref="C66:F66"/>
    <mergeCell ref="K66:L66"/>
    <mergeCell ref="M66:N66"/>
    <mergeCell ref="O66:P66"/>
    <mergeCell ref="Q66:R66"/>
    <mergeCell ref="S64:T64"/>
    <mergeCell ref="U64:V64"/>
    <mergeCell ref="W64:X64"/>
    <mergeCell ref="Y64:Z64"/>
    <mergeCell ref="A65:B71"/>
    <mergeCell ref="C65:F65"/>
    <mergeCell ref="K65:L65"/>
    <mergeCell ref="M65:N65"/>
    <mergeCell ref="O65:P65"/>
    <mergeCell ref="Q65:R65"/>
    <mergeCell ref="U67:V67"/>
    <mergeCell ref="W67:X67"/>
    <mergeCell ref="Y67:Z67"/>
    <mergeCell ref="AA67:AB67"/>
    <mergeCell ref="C68:F68"/>
    <mergeCell ref="K68:L68"/>
    <mergeCell ref="M68:N68"/>
    <mergeCell ref="O68:P68"/>
    <mergeCell ref="Q68:R68"/>
    <mergeCell ref="S68:T68"/>
    <mergeCell ref="S66:T66"/>
    <mergeCell ref="U66:V66"/>
    <mergeCell ref="W66:X66"/>
    <mergeCell ref="Y66:Z66"/>
    <mergeCell ref="C67:F67"/>
    <mergeCell ref="K67:L67"/>
    <mergeCell ref="M67:N67"/>
    <mergeCell ref="O67:P67"/>
    <mergeCell ref="Q67:R67"/>
    <mergeCell ref="S67:T67"/>
    <mergeCell ref="U69:V69"/>
    <mergeCell ref="W69:X69"/>
    <mergeCell ref="Y69:Z69"/>
    <mergeCell ref="C70:F70"/>
    <mergeCell ref="K70:L70"/>
    <mergeCell ref="M70:N70"/>
    <mergeCell ref="O70:P70"/>
    <mergeCell ref="Q70:R70"/>
    <mergeCell ref="S70:T70"/>
    <mergeCell ref="U70:V70"/>
    <mergeCell ref="U68:V68"/>
    <mergeCell ref="W68:X68"/>
    <mergeCell ref="Y68:Z68"/>
    <mergeCell ref="AA68:AB71"/>
    <mergeCell ref="C69:F69"/>
    <mergeCell ref="K69:L69"/>
    <mergeCell ref="M69:N69"/>
    <mergeCell ref="O69:P69"/>
    <mergeCell ref="Q69:R69"/>
    <mergeCell ref="S69:T69"/>
    <mergeCell ref="Y71:Z71"/>
    <mergeCell ref="A72:B73"/>
    <mergeCell ref="C72:D73"/>
    <mergeCell ref="E72:F73"/>
    <mergeCell ref="G72:G73"/>
    <mergeCell ref="H72:J73"/>
    <mergeCell ref="K72:O73"/>
    <mergeCell ref="P72:AB73"/>
    <mergeCell ref="W70:X70"/>
    <mergeCell ref="Y70:Z70"/>
    <mergeCell ref="C71:F71"/>
    <mergeCell ref="K71:L71"/>
    <mergeCell ref="M71:N71"/>
    <mergeCell ref="O71:P71"/>
    <mergeCell ref="Q71:R71"/>
    <mergeCell ref="S71:T71"/>
    <mergeCell ref="U71:V71"/>
    <mergeCell ref="W71:X71"/>
    <mergeCell ref="S75:T75"/>
    <mergeCell ref="U75:V75"/>
    <mergeCell ref="W75:X75"/>
    <mergeCell ref="Y75:Z75"/>
    <mergeCell ref="AA75:AB76"/>
    <mergeCell ref="C76:F76"/>
    <mergeCell ref="K76:L76"/>
    <mergeCell ref="M76:N76"/>
    <mergeCell ref="O76:P76"/>
    <mergeCell ref="Q76:R76"/>
    <mergeCell ref="U74:V74"/>
    <mergeCell ref="W74:X74"/>
    <mergeCell ref="Y74:Z74"/>
    <mergeCell ref="AA74:AB74"/>
    <mergeCell ref="A75:B81"/>
    <mergeCell ref="C75:F75"/>
    <mergeCell ref="K75:L75"/>
    <mergeCell ref="M75:N75"/>
    <mergeCell ref="O75:P75"/>
    <mergeCell ref="Q75:R75"/>
    <mergeCell ref="A74:J74"/>
    <mergeCell ref="K74:L74"/>
    <mergeCell ref="M74:N74"/>
    <mergeCell ref="O74:P74"/>
    <mergeCell ref="Q74:R74"/>
    <mergeCell ref="S74:T74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S76:T76"/>
    <mergeCell ref="U76:V76"/>
    <mergeCell ref="W76:X76"/>
    <mergeCell ref="Y76:Z76"/>
    <mergeCell ref="C77:F77"/>
    <mergeCell ref="K77:L77"/>
    <mergeCell ref="M77:N77"/>
    <mergeCell ref="O77:P77"/>
    <mergeCell ref="Q77:R77"/>
    <mergeCell ref="S77:T77"/>
    <mergeCell ref="Y79:Z79"/>
    <mergeCell ref="AA79:AB81"/>
    <mergeCell ref="C80:F80"/>
    <mergeCell ref="K80:L80"/>
    <mergeCell ref="M80:N80"/>
    <mergeCell ref="O80:P80"/>
    <mergeCell ref="Q80:R80"/>
    <mergeCell ref="S80:T80"/>
    <mergeCell ref="U80:V80"/>
    <mergeCell ref="W80:X80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W79:X79"/>
    <mergeCell ref="A82:B97"/>
    <mergeCell ref="C82:E82"/>
    <mergeCell ref="K82:L82"/>
    <mergeCell ref="M82:N82"/>
    <mergeCell ref="O82:P82"/>
    <mergeCell ref="Q82:R82"/>
    <mergeCell ref="C89:E89"/>
    <mergeCell ref="K89:L89"/>
    <mergeCell ref="M89:N89"/>
    <mergeCell ref="O89:P89"/>
    <mergeCell ref="Y80:Z80"/>
    <mergeCell ref="C81:F81"/>
    <mergeCell ref="K81:L81"/>
    <mergeCell ref="M81:N81"/>
    <mergeCell ref="O81:P81"/>
    <mergeCell ref="Q81:R81"/>
    <mergeCell ref="S81:T81"/>
    <mergeCell ref="U81:V81"/>
    <mergeCell ref="W81:X81"/>
    <mergeCell ref="Y81:Z81"/>
    <mergeCell ref="S83:T83"/>
    <mergeCell ref="U83:V83"/>
    <mergeCell ref="W83:X83"/>
    <mergeCell ref="Y83:Z83"/>
    <mergeCell ref="C84:E84"/>
    <mergeCell ref="K84:L84"/>
    <mergeCell ref="M84:N84"/>
    <mergeCell ref="O84:P84"/>
    <mergeCell ref="Q84:R84"/>
    <mergeCell ref="S84:T84"/>
    <mergeCell ref="S82:T82"/>
    <mergeCell ref="U82:V82"/>
    <mergeCell ref="W82:X82"/>
    <mergeCell ref="Y82:Z82"/>
    <mergeCell ref="AA82:AB84"/>
    <mergeCell ref="C83:E83"/>
    <mergeCell ref="K83:L83"/>
    <mergeCell ref="M83:N83"/>
    <mergeCell ref="O83:P83"/>
    <mergeCell ref="Q83:R83"/>
    <mergeCell ref="W85:X85"/>
    <mergeCell ref="Y85:Z85"/>
    <mergeCell ref="AA85:AB91"/>
    <mergeCell ref="C86:E86"/>
    <mergeCell ref="K86:L86"/>
    <mergeCell ref="M86:N86"/>
    <mergeCell ref="O86:P86"/>
    <mergeCell ref="Q86:R86"/>
    <mergeCell ref="S86:T86"/>
    <mergeCell ref="U86:V86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U85:V85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Y88:Z88"/>
    <mergeCell ref="W86:X86"/>
    <mergeCell ref="Y86:Z86"/>
    <mergeCell ref="C87:E87"/>
    <mergeCell ref="K87:L87"/>
    <mergeCell ref="M87:N87"/>
    <mergeCell ref="O87:P87"/>
    <mergeCell ref="Q87:R87"/>
    <mergeCell ref="S87:T87"/>
    <mergeCell ref="U87:V87"/>
    <mergeCell ref="W87:X87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S91:T91"/>
    <mergeCell ref="Q89:R89"/>
    <mergeCell ref="S89:T89"/>
    <mergeCell ref="U89:V89"/>
    <mergeCell ref="W89:X89"/>
    <mergeCell ref="Y89:Z89"/>
    <mergeCell ref="C90:E90"/>
    <mergeCell ref="K90:L90"/>
    <mergeCell ref="M90:N90"/>
    <mergeCell ref="O90:P90"/>
    <mergeCell ref="Q90:R90"/>
    <mergeCell ref="W92:X92"/>
    <mergeCell ref="Y92:Z92"/>
    <mergeCell ref="AA92:AB94"/>
    <mergeCell ref="C93:E93"/>
    <mergeCell ref="K93:L93"/>
    <mergeCell ref="M93:N93"/>
    <mergeCell ref="O93:P93"/>
    <mergeCell ref="Q93:R93"/>
    <mergeCell ref="S93:T93"/>
    <mergeCell ref="U93:V93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U92:V92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Y95:Z95"/>
    <mergeCell ref="W93:X93"/>
    <mergeCell ref="Y93:Z93"/>
    <mergeCell ref="C94:E94"/>
    <mergeCell ref="K94:L94"/>
    <mergeCell ref="M94:N94"/>
    <mergeCell ref="O94:P94"/>
    <mergeCell ref="Q94:R94"/>
    <mergeCell ref="S94:T94"/>
    <mergeCell ref="U94:V94"/>
    <mergeCell ref="W94:X94"/>
    <mergeCell ref="AA98:AB98"/>
    <mergeCell ref="B99:E99"/>
    <mergeCell ref="G99:H99"/>
    <mergeCell ref="I99:J99"/>
    <mergeCell ref="Y99:Z99"/>
    <mergeCell ref="AA99:AB99"/>
    <mergeCell ref="U97:V97"/>
    <mergeCell ref="W97:X97"/>
    <mergeCell ref="Y97:Z97"/>
    <mergeCell ref="A98:A118"/>
    <mergeCell ref="B98:E98"/>
    <mergeCell ref="G98:H98"/>
    <mergeCell ref="I98:J98"/>
    <mergeCell ref="Y98:Z98"/>
    <mergeCell ref="B100:E100"/>
    <mergeCell ref="G100:H100"/>
    <mergeCell ref="C97:E97"/>
    <mergeCell ref="K97:L97"/>
    <mergeCell ref="M97:N97"/>
    <mergeCell ref="O97:P97"/>
    <mergeCell ref="Q97:R97"/>
    <mergeCell ref="S97:T97"/>
    <mergeCell ref="AA95:AB97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AA102:AB102"/>
    <mergeCell ref="B103:E103"/>
    <mergeCell ref="G103:H103"/>
    <mergeCell ref="B104:E104"/>
    <mergeCell ref="G104:H104"/>
    <mergeCell ref="Y104:Z104"/>
    <mergeCell ref="AA104:AB104"/>
    <mergeCell ref="I100:J100"/>
    <mergeCell ref="B101:E101"/>
    <mergeCell ref="G101:H101"/>
    <mergeCell ref="B102:E102"/>
    <mergeCell ref="G102:H102"/>
    <mergeCell ref="Y102:Z10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</mergeCells>
  <hyperlinks>
    <hyperlink ref="C46" r:id="rId1" display="4@4" xr:uid="{2E2CBD3A-27FC-4430-A3DB-171FFC194888}"/>
    <hyperlink ref="C48" r:id="rId2" display="12@12" xr:uid="{56D75B89-DDCF-4FD8-8255-3D3CFB132517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Steverson</dc:creator>
  <cp:lastModifiedBy>Terri Steverson</cp:lastModifiedBy>
  <dcterms:created xsi:type="dcterms:W3CDTF">2023-12-11T17:53:04Z</dcterms:created>
  <dcterms:modified xsi:type="dcterms:W3CDTF">2023-12-18T21:08:44Z</dcterms:modified>
</cp:coreProperties>
</file>