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R GRRecruit\Desktop\Timesheets\2023\"/>
    </mc:Choice>
  </mc:AlternateContent>
  <xr:revisionPtr revIDLastSave="0" documentId="13_ncr:1_{AB02BD91-364E-4B72-A2F7-0B355B0B1E13}" xr6:coauthVersionLast="47" xr6:coauthVersionMax="47" xr10:uidLastSave="{00000000-0000-0000-0000-000000000000}"/>
  <bookViews>
    <workbookView xWindow="-19500" yWindow="-16320" windowWidth="29040" windowHeight="15720" xr2:uid="{77B38BE1-F7D1-427C-9D93-DB68E844AA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5" i="1" l="1"/>
  <c r="Y36" i="1"/>
  <c r="Y37" i="1"/>
  <c r="Y19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8" i="1"/>
  <c r="Y17" i="1"/>
  <c r="Y16" i="1"/>
  <c r="Y15" i="1"/>
  <c r="Y14" i="1"/>
  <c r="Y13" i="1"/>
  <c r="Y12" i="1"/>
  <c r="S9" i="1"/>
  <c r="Q9" i="1"/>
  <c r="O9" i="1"/>
  <c r="M9" i="1"/>
  <c r="K9" i="1"/>
  <c r="Y4" i="1"/>
  <c r="Y9" i="1" l="1"/>
  <c r="AA4" i="1" s="1"/>
  <c r="G9" i="1" s="1"/>
</calcChain>
</file>

<file path=xl/sharedStrings.xml><?xml version="1.0" encoding="utf-8"?>
<sst xmlns="http://schemas.openxmlformats.org/spreadsheetml/2006/main" count="434" uniqueCount="88">
  <si>
    <t>Grand Rapids Building Services, Inc</t>
  </si>
  <si>
    <t xml:space="preserve"> </t>
  </si>
  <si>
    <t>Timesheets and exception reports are due by NOON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</si>
  <si>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</si>
  <si>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</si>
  <si>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</si>
  <si>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</si>
  <si>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</si>
  <si>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</si>
  <si>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</si>
  <si>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</si>
  <si>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</si>
  <si>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Hrs at Left</t>
  </si>
  <si>
    <t>Grand Total</t>
  </si>
  <si>
    <t>Start Time</t>
  </si>
  <si>
    <t>Lunch/Break deduction</t>
  </si>
  <si>
    <t>End Time</t>
  </si>
  <si>
    <t>Miles</t>
  </si>
  <si>
    <t>Total daily hours</t>
  </si>
  <si>
    <t>Total number of pages</t>
  </si>
  <si>
    <t>Travel % of Ttl</t>
  </si>
  <si>
    <t>Total # of inspect.</t>
  </si>
  <si>
    <t>PR grade or Avg. insp score</t>
  </si>
  <si>
    <t>Ttl Hrs</t>
  </si>
  <si>
    <t>Travel</t>
  </si>
  <si>
    <t>:</t>
  </si>
  <si>
    <t>Work Hours</t>
  </si>
  <si>
    <t>Travel Hrs</t>
  </si>
  <si>
    <t>Task</t>
  </si>
  <si>
    <t>Benefits / COBRA / Open Enrollment</t>
  </si>
  <si>
    <t xml:space="preserve">Workmans Comp </t>
  </si>
  <si>
    <t xml:space="preserve">Unemployment </t>
  </si>
  <si>
    <t>Terms</t>
  </si>
  <si>
    <t>employee issues/questions/calls/VM/emails</t>
  </si>
  <si>
    <t>employee verification</t>
  </si>
  <si>
    <t>FMLA</t>
  </si>
  <si>
    <t>EOM</t>
  </si>
  <si>
    <t>Reports</t>
  </si>
  <si>
    <t>Benefit Tracking updates</t>
  </si>
  <si>
    <t>GRBS Drivers List</t>
  </si>
  <si>
    <t>Turnover percentages</t>
  </si>
  <si>
    <t>Attendance Report</t>
  </si>
  <si>
    <t>Turnover Action Plans</t>
  </si>
  <si>
    <t>Reconciliation of Medical benefits</t>
  </si>
  <si>
    <t>Reconciliation of benefits w/o medical</t>
  </si>
  <si>
    <t>Work Comp finicial updates</t>
  </si>
  <si>
    <t>Unemployment numbers</t>
  </si>
  <si>
    <t>REP</t>
  </si>
  <si>
    <t xml:space="preserve">Shot Reports - </t>
  </si>
  <si>
    <t>Timecard</t>
  </si>
  <si>
    <t>TCL</t>
  </si>
  <si>
    <t>Admin</t>
  </si>
  <si>
    <t>Preparing Invoice to AnneMarie</t>
  </si>
  <si>
    <t>Training/Covering Phones</t>
  </si>
  <si>
    <t>Filing</t>
  </si>
  <si>
    <t>Meetings</t>
  </si>
  <si>
    <t>Acrisure</t>
  </si>
  <si>
    <t>Level 10</t>
  </si>
  <si>
    <t>HR Huddle</t>
  </si>
  <si>
    <t>Paycor - regarding ACA</t>
  </si>
  <si>
    <t>Benefit Tracking w/Ben</t>
  </si>
  <si>
    <t>UNUM</t>
  </si>
  <si>
    <t xml:space="preserve">  </t>
  </si>
  <si>
    <t>Location</t>
  </si>
  <si>
    <t>Scheduled</t>
  </si>
  <si>
    <t>Attended</t>
  </si>
  <si>
    <t>Projects</t>
  </si>
  <si>
    <t>Rock 1</t>
  </si>
  <si>
    <t>Rock 2</t>
  </si>
  <si>
    <t>Rock 3</t>
  </si>
  <si>
    <t>Project</t>
  </si>
  <si>
    <t>GRBS</t>
  </si>
  <si>
    <t>Page #:</t>
  </si>
  <si>
    <t>W/E</t>
  </si>
  <si>
    <t>From</t>
  </si>
  <si>
    <t xml:space="preserve">Personal </t>
  </si>
  <si>
    <t>Company</t>
  </si>
  <si>
    <t>Minutes</t>
  </si>
  <si>
    <t>Survey reviews</t>
  </si>
  <si>
    <t>Aric Carpenter - Financial Advisor</t>
  </si>
  <si>
    <t>9:00am</t>
  </si>
  <si>
    <t>ACA</t>
  </si>
  <si>
    <t>5:15pm</t>
  </si>
  <si>
    <t>8:45am</t>
  </si>
  <si>
    <t>Preparing Credit Card Invoice</t>
  </si>
  <si>
    <t>Campbell Group - Tim</t>
  </si>
  <si>
    <t>5:45pm</t>
  </si>
  <si>
    <t>5:00pm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</si>
</sst>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409]h:mm\ AM/PM;@"/>
  </numFmts>
  <fonts count="2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Calibri"/>
      <family val="2"/>
    </font>
    <font>
      <b/>
      <sz val="8"/>
      <name val="Calibri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6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D8D8D8"/>
        <bgColor rgb="FFD8D8D8"/>
      </patternFill>
    </fill>
  </fills>
  <borders count="1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ck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ck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ck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rgb="FF000000"/>
      </top>
      <bottom style="thin">
        <color rgb="FF000000"/>
      </bottom>
      <diagonal/>
    </border>
    <border>
      <left style="thick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ck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ck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536">
    <xf numFmtId="0" fontId="0" fillId="0" borderId="0" xfId="0"/>
    <xf numFmtId="0" fontId="3" fillId="0" borderId="3" xfId="0" applyFont="1" applyBorder="1"/>
    <xf numFmtId="0" fontId="3" fillId="0" borderId="0" xfId="0" applyFont="1"/>
    <xf numFmtId="0" fontId="3" fillId="0" borderId="5" xfId="0" applyFont="1" applyBorder="1"/>
    <xf numFmtId="0" fontId="3" fillId="0" borderId="15" xfId="0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9" fillId="4" borderId="68" xfId="0" applyFont="1" applyFill="1" applyBorder="1" applyAlignment="1">
      <alignment horizontal="center"/>
    </xf>
    <xf numFmtId="0" fontId="3" fillId="5" borderId="69" xfId="0" applyFont="1" applyFill="1" applyBorder="1"/>
    <xf numFmtId="0" fontId="9" fillId="6" borderId="68" xfId="0" applyFont="1" applyFill="1" applyBorder="1" applyAlignment="1">
      <alignment horizontal="center"/>
    </xf>
    <xf numFmtId="0" fontId="9" fillId="6" borderId="69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5" borderId="70" xfId="0" applyFont="1" applyFill="1" applyBorder="1"/>
    <xf numFmtId="0" fontId="10" fillId="0" borderId="16" xfId="0" applyFont="1" applyBorder="1" applyAlignment="1">
      <alignment horizontal="center" vertical="center"/>
    </xf>
    <xf numFmtId="0" fontId="9" fillId="4" borderId="84" xfId="0" applyFont="1" applyFill="1" applyBorder="1" applyAlignment="1">
      <alignment horizontal="center"/>
    </xf>
    <xf numFmtId="0" fontId="9" fillId="6" borderId="84" xfId="0" applyFont="1" applyFill="1" applyBorder="1" applyAlignment="1">
      <alignment horizontal="center"/>
    </xf>
    <xf numFmtId="0" fontId="3" fillId="2" borderId="85" xfId="0" applyFont="1" applyFill="1" applyBorder="1"/>
    <xf numFmtId="0" fontId="3" fillId="5" borderId="85" xfId="0" applyFont="1" applyFill="1" applyBorder="1"/>
    <xf numFmtId="0" fontId="9" fillId="0" borderId="16" xfId="0" applyFont="1" applyBorder="1" applyAlignment="1">
      <alignment horizontal="center"/>
    </xf>
    <xf numFmtId="0" fontId="3" fillId="0" borderId="86" xfId="0" applyFont="1" applyBorder="1"/>
    <xf numFmtId="0" fontId="3" fillId="5" borderId="17" xfId="0" applyFont="1" applyFill="1" applyBorder="1"/>
    <xf numFmtId="0" fontId="10" fillId="0" borderId="25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/>
    </xf>
    <xf numFmtId="0" fontId="9" fillId="0" borderId="105" xfId="0" applyFont="1" applyBorder="1" applyAlignment="1">
      <alignment horizontal="center"/>
    </xf>
    <xf numFmtId="0" fontId="9" fillId="0" borderId="109" xfId="0" applyFont="1" applyBorder="1" applyAlignment="1">
      <alignment horizontal="center"/>
    </xf>
    <xf numFmtId="0" fontId="10" fillId="3" borderId="36" xfId="0" applyFont="1" applyFill="1" applyBorder="1" applyAlignment="1">
      <alignment horizontal="center" vertical="center"/>
    </xf>
    <xf numFmtId="0" fontId="10" fillId="3" borderId="95" xfId="0" applyFont="1" applyFill="1" applyBorder="1" applyAlignment="1">
      <alignment horizontal="center" vertical="center"/>
    </xf>
    <xf numFmtId="0" fontId="10" fillId="3" borderId="11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0" xfId="0" applyFont="1" applyFill="1" applyBorder="1" applyAlignment="1">
      <alignment horizontal="center" vertical="center"/>
    </xf>
    <xf numFmtId="0" fontId="10" fillId="3" borderId="96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112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/>
    <xf numFmtId="0" fontId="10" fillId="3" borderId="97" xfId="0" applyFont="1" applyFill="1" applyBorder="1" applyAlignment="1">
      <alignment horizontal="center" vertical="center"/>
    </xf>
    <xf numFmtId="0" fontId="10" fillId="0" borderId="118" xfId="0" applyFont="1" applyBorder="1" applyAlignment="1">
      <alignment horizontal="center"/>
    </xf>
    <xf numFmtId="18" fontId="11" fillId="0" borderId="119" xfId="0" applyNumberFormat="1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/>
    </xf>
    <xf numFmtId="0" fontId="11" fillId="0" borderId="123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/>
    </xf>
    <xf numFmtId="0" fontId="10" fillId="0" borderId="122" xfId="0" applyFont="1" applyBorder="1" applyAlignment="1">
      <alignment horizontal="center" wrapText="1"/>
    </xf>
    <xf numFmtId="0" fontId="10" fillId="0" borderId="125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/>
    </xf>
    <xf numFmtId="0" fontId="6" fillId="0" borderId="131" xfId="0" applyFont="1" applyBorder="1" applyAlignment="1">
      <alignment horizontal="center"/>
    </xf>
    <xf numFmtId="0" fontId="6" fillId="0" borderId="132" xfId="0" applyFont="1" applyBorder="1" applyAlignment="1">
      <alignment horizontal="center"/>
    </xf>
    <xf numFmtId="0" fontId="6" fillId="0" borderId="133" xfId="0" applyFont="1" applyBorder="1" applyAlignment="1">
      <alignment horizontal="center"/>
    </xf>
    <xf numFmtId="0" fontId="6" fillId="0" borderId="134" xfId="0" applyFont="1" applyBorder="1" applyAlignment="1">
      <alignment horizontal="center"/>
    </xf>
    <xf numFmtId="0" fontId="27" fillId="0" borderId="105" xfId="0" applyFont="1" applyBorder="1" applyAlignment="1">
      <alignment wrapText="1"/>
    </xf>
    <xf numFmtId="0" fontId="9" fillId="7" borderId="136" xfId="0" applyFont="1" applyFill="1" applyBorder="1" applyAlignment="1">
      <alignment horizontal="center"/>
    </xf>
    <xf numFmtId="0" fontId="9" fillId="7" borderId="137" xfId="0" applyFont="1" applyFill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137" xfId="0" applyFont="1" applyBorder="1" applyAlignment="1">
      <alignment horizontal="center"/>
    </xf>
    <xf numFmtId="0" fontId="9" fillId="6" borderId="136" xfId="0" applyFont="1" applyFill="1" applyBorder="1" applyAlignment="1">
      <alignment horizontal="center"/>
    </xf>
    <xf numFmtId="0" fontId="9" fillId="6" borderId="137" xfId="0" applyFont="1" applyFill="1" applyBorder="1" applyAlignment="1">
      <alignment horizontal="center"/>
    </xf>
    <xf numFmtId="0" fontId="9" fillId="0" borderId="136" xfId="0" applyFont="1" applyBorder="1" applyAlignment="1">
      <alignment horizontal="center"/>
    </xf>
    <xf numFmtId="0" fontId="3" fillId="0" borderId="70" xfId="0" applyFont="1" applyBorder="1"/>
    <xf numFmtId="0" fontId="9" fillId="0" borderId="46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6" borderId="138" xfId="0" applyFont="1" applyFill="1" applyBorder="1" applyAlignment="1">
      <alignment horizontal="center"/>
    </xf>
    <xf numFmtId="0" fontId="27" fillId="0" borderId="109" xfId="0" applyFont="1" applyBorder="1" applyAlignment="1">
      <alignment wrapText="1"/>
    </xf>
    <xf numFmtId="0" fontId="0" fillId="0" borderId="63" xfId="0" applyBorder="1"/>
    <xf numFmtId="0" fontId="27" fillId="0" borderId="139" xfId="0" applyFont="1" applyBorder="1" applyAlignment="1">
      <alignment wrapText="1"/>
    </xf>
    <xf numFmtId="0" fontId="10" fillId="0" borderId="105" xfId="0" applyFont="1" applyBorder="1"/>
    <xf numFmtId="0" fontId="9" fillId="7" borderId="144" xfId="0" applyFont="1" applyFill="1" applyBorder="1" applyAlignment="1">
      <alignment horizontal="center"/>
    </xf>
    <xf numFmtId="0" fontId="9" fillId="7" borderId="145" xfId="0" applyFont="1" applyFill="1" applyBorder="1" applyAlignment="1">
      <alignment horizontal="center"/>
    </xf>
    <xf numFmtId="0" fontId="9" fillId="0" borderId="144" xfId="0" applyFont="1" applyBorder="1" applyAlignment="1">
      <alignment horizontal="center"/>
    </xf>
    <xf numFmtId="0" fontId="9" fillId="0" borderId="145" xfId="0" applyFont="1" applyBorder="1" applyAlignment="1">
      <alignment horizontal="center"/>
    </xf>
    <xf numFmtId="0" fontId="10" fillId="0" borderId="139" xfId="0" applyFont="1" applyBorder="1"/>
    <xf numFmtId="0" fontId="10" fillId="0" borderId="148" xfId="0" applyFont="1" applyBorder="1"/>
    <xf numFmtId="0" fontId="9" fillId="7" borderId="149" xfId="0" applyFont="1" applyFill="1" applyBorder="1" applyAlignment="1">
      <alignment horizontal="center"/>
    </xf>
    <xf numFmtId="0" fontId="9" fillId="7" borderId="150" xfId="0" applyFont="1" applyFill="1" applyBorder="1" applyAlignment="1">
      <alignment horizontal="center"/>
    </xf>
    <xf numFmtId="0" fontId="9" fillId="0" borderId="149" xfId="0" applyFont="1" applyBorder="1" applyAlignment="1">
      <alignment horizontal="center"/>
    </xf>
    <xf numFmtId="0" fontId="9" fillId="0" borderId="150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3" fillId="0" borderId="15" xfId="0" applyFont="1" applyBorder="1"/>
    <xf numFmtId="0" fontId="10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3" fillId="0" borderId="70" xfId="0" applyFont="1" applyBorder="1"/>
    <xf numFmtId="0" fontId="9" fillId="0" borderId="81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147" xfId="0" applyFont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3" fillId="0" borderId="50" xfId="0" applyFont="1" applyBorder="1"/>
    <xf numFmtId="0" fontId="10" fillId="0" borderId="50" xfId="0" applyFont="1" applyBorder="1" applyAlignment="1">
      <alignment horizontal="center" vertical="center"/>
    </xf>
    <xf numFmtId="0" fontId="3" fillId="0" borderId="51" xfId="0" applyFont="1" applyBorder="1"/>
    <xf numFmtId="0" fontId="27" fillId="0" borderId="46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7" fillId="0" borderId="121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21" xfId="0" applyFont="1" applyBorder="1" applyAlignment="1">
      <alignment horizontal="left"/>
    </xf>
    <xf numFmtId="0" fontId="27" fillId="0" borderId="46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7" fillId="0" borderId="121" xfId="0" applyFont="1" applyBorder="1" applyAlignment="1">
      <alignment horizontal="left" vertical="center"/>
    </xf>
    <xf numFmtId="0" fontId="27" fillId="0" borderId="46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21" xfId="0" applyFont="1" applyBorder="1" applyAlignment="1">
      <alignment horizontal="left" vertical="center" wrapText="1"/>
    </xf>
    <xf numFmtId="0" fontId="0" fillId="0" borderId="65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65" xfId="0" applyBorder="1" applyAlignment="1">
      <alignment horizontal="center"/>
    </xf>
    <xf numFmtId="0" fontId="0" fillId="0" borderId="72" xfId="0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27" fillId="0" borderId="141" xfId="0" applyFont="1" applyBorder="1" applyAlignment="1">
      <alignment horizontal="left" vertical="center" wrapText="1"/>
    </xf>
    <xf numFmtId="0" fontId="27" fillId="0" borderId="142" xfId="0" applyFont="1" applyBorder="1" applyAlignment="1">
      <alignment horizontal="left" vertical="center" wrapText="1"/>
    </xf>
    <xf numFmtId="0" fontId="27" fillId="0" borderId="14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3" fillId="0" borderId="86" xfId="0" applyFont="1" applyBorder="1"/>
    <xf numFmtId="0" fontId="27" fillId="0" borderId="73" xfId="0" applyFont="1" applyBorder="1" applyAlignment="1">
      <alignment horizontal="left" vertical="center"/>
    </xf>
    <xf numFmtId="0" fontId="27" fillId="0" borderId="116" xfId="0" applyFont="1" applyBorder="1" applyAlignment="1">
      <alignment horizontal="left" vertical="center"/>
    </xf>
    <xf numFmtId="0" fontId="27" fillId="0" borderId="140" xfId="0" applyFont="1" applyBorder="1" applyAlignment="1">
      <alignment horizontal="left" vertical="center"/>
    </xf>
    <xf numFmtId="0" fontId="6" fillId="0" borderId="100" xfId="0" applyFont="1" applyBorder="1" applyAlignment="1">
      <alignment horizontal="center"/>
    </xf>
    <xf numFmtId="0" fontId="7" fillId="0" borderId="102" xfId="0" applyFont="1" applyBorder="1"/>
    <xf numFmtId="0" fontId="9" fillId="0" borderId="25" xfId="0" applyFont="1" applyBorder="1" applyAlignment="1">
      <alignment horizontal="center"/>
    </xf>
    <xf numFmtId="0" fontId="3" fillId="0" borderId="27" xfId="0" applyFont="1" applyBorder="1"/>
    <xf numFmtId="0" fontId="9" fillId="7" borderId="25" xfId="0" applyFont="1" applyFill="1" applyBorder="1" applyAlignment="1">
      <alignment horizontal="center"/>
    </xf>
    <xf numFmtId="0" fontId="3" fillId="0" borderId="87" xfId="0" applyFont="1" applyBorder="1"/>
    <xf numFmtId="0" fontId="9" fillId="0" borderId="9" xfId="0" applyFont="1" applyBorder="1" applyAlignment="1">
      <alignment horizontal="center"/>
    </xf>
    <xf numFmtId="0" fontId="3" fillId="0" borderId="10" xfId="0" applyFont="1" applyBorder="1"/>
    <xf numFmtId="0" fontId="14" fillId="0" borderId="126" xfId="0" applyFont="1" applyBorder="1" applyAlignment="1">
      <alignment horizontal="center" vertical="center" wrapText="1"/>
    </xf>
    <xf numFmtId="0" fontId="3" fillId="0" borderId="135" xfId="0" applyFont="1" applyBorder="1"/>
    <xf numFmtId="0" fontId="3" fillId="0" borderId="111" xfId="0" applyFont="1" applyBorder="1"/>
    <xf numFmtId="0" fontId="3" fillId="0" borderId="146" xfId="0" applyFont="1" applyBorder="1"/>
    <xf numFmtId="0" fontId="6" fillId="0" borderId="101" xfId="0" applyFont="1" applyBorder="1" applyAlignment="1">
      <alignment horizontal="center"/>
    </xf>
    <xf numFmtId="0" fontId="6" fillId="0" borderId="127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7" fillId="0" borderId="40" xfId="0" applyFont="1" applyBorder="1"/>
    <xf numFmtId="2" fontId="26" fillId="0" borderId="129" xfId="0" applyNumberFormat="1" applyFont="1" applyBorder="1" applyAlignment="1">
      <alignment horizontal="center" vertical="center"/>
    </xf>
    <xf numFmtId="2" fontId="26" fillId="0" borderId="130" xfId="0" applyNumberFormat="1" applyFont="1" applyBorder="1" applyAlignment="1">
      <alignment horizontal="center" vertical="center"/>
    </xf>
    <xf numFmtId="0" fontId="6" fillId="0" borderId="129" xfId="0" applyFont="1" applyBorder="1" applyAlignment="1">
      <alignment horizontal="center"/>
    </xf>
    <xf numFmtId="0" fontId="10" fillId="0" borderId="25" xfId="0" applyFont="1" applyBorder="1"/>
    <xf numFmtId="0" fontId="3" fillId="0" borderId="124" xfId="0" applyFont="1" applyBorder="1"/>
    <xf numFmtId="0" fontId="9" fillId="4" borderId="25" xfId="0" applyFont="1" applyFill="1" applyBorder="1" applyAlignment="1">
      <alignment horizontal="center"/>
    </xf>
    <xf numFmtId="0" fontId="3" fillId="5" borderId="27" xfId="0" applyFont="1" applyFill="1" applyBorder="1"/>
    <xf numFmtId="0" fontId="9" fillId="2" borderId="25" xfId="0" applyFont="1" applyFill="1" applyBorder="1" applyAlignment="1">
      <alignment horizontal="center"/>
    </xf>
    <xf numFmtId="0" fontId="3" fillId="2" borderId="27" xfId="0" applyFont="1" applyFill="1" applyBorder="1"/>
    <xf numFmtId="9" fontId="9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0" fillId="0" borderId="14" xfId="0" applyFont="1" applyBorder="1"/>
    <xf numFmtId="0" fontId="3" fillId="0" borderId="18" xfId="0" applyFont="1" applyBorder="1"/>
    <xf numFmtId="0" fontId="3" fillId="0" borderId="121" xfId="0" applyFont="1" applyBorder="1"/>
    <xf numFmtId="0" fontId="9" fillId="4" borderId="14" xfId="0" applyFont="1" applyFill="1" applyBorder="1" applyAlignment="1">
      <alignment horizontal="center"/>
    </xf>
    <xf numFmtId="0" fontId="3" fillId="5" borderId="15" xfId="0" applyFont="1" applyFill="1" applyBorder="1"/>
    <xf numFmtId="0" fontId="9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9" fillId="7" borderId="14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8" xfId="0" applyFont="1" applyBorder="1"/>
    <xf numFmtId="0" fontId="9" fillId="4" borderId="9" xfId="0" applyFont="1" applyFill="1" applyBorder="1" applyAlignment="1">
      <alignment horizontal="center"/>
    </xf>
    <xf numFmtId="0" fontId="3" fillId="5" borderId="10" xfId="0" applyFont="1" applyFill="1" applyBorder="1"/>
    <xf numFmtId="0" fontId="9" fillId="7" borderId="9" xfId="0" applyFont="1" applyFill="1" applyBorder="1" applyAlignment="1">
      <alignment horizontal="center"/>
    </xf>
    <xf numFmtId="0" fontId="3" fillId="0" borderId="11" xfId="0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5" fillId="5" borderId="65" xfId="2" applyFont="1" applyFill="1" applyBorder="1" applyAlignment="1" applyProtection="1">
      <alignment horizontal="center"/>
      <protection locked="0"/>
    </xf>
    <xf numFmtId="0" fontId="25" fillId="5" borderId="72" xfId="2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3" fillId="0" borderId="0" xfId="0" applyFont="1"/>
    <xf numFmtId="0" fontId="10" fillId="0" borderId="9" xfId="0" applyFont="1" applyBorder="1"/>
    <xf numFmtId="0" fontId="3" fillId="0" borderId="117" xfId="0" applyFont="1" applyBorder="1"/>
    <xf numFmtId="0" fontId="25" fillId="2" borderId="107" xfId="0" applyFont="1" applyFill="1" applyBorder="1" applyAlignment="1" applyProtection="1">
      <alignment horizontal="center"/>
      <protection locked="0"/>
    </xf>
    <xf numFmtId="0" fontId="25" fillId="2" borderId="120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9" fillId="4" borderId="18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3" fillId="2" borderId="50" xfId="0" applyFont="1" applyFill="1" applyBorder="1"/>
    <xf numFmtId="0" fontId="9" fillId="7" borderId="49" xfId="0" applyFont="1" applyFill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10" fillId="2" borderId="73" xfId="0" applyFont="1" applyFill="1" applyBorder="1" applyAlignment="1">
      <alignment horizontal="left"/>
    </xf>
    <xf numFmtId="0" fontId="3" fillId="2" borderId="116" xfId="0" applyFont="1" applyFill="1" applyBorder="1"/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/>
    <xf numFmtId="0" fontId="6" fillId="0" borderId="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13" xfId="0" applyFont="1" applyBorder="1"/>
    <xf numFmtId="0" fontId="20" fillId="0" borderId="111" xfId="0" applyFont="1" applyBorder="1" applyAlignment="1">
      <alignment horizontal="center" vertical="center" wrapText="1"/>
    </xf>
    <xf numFmtId="0" fontId="20" fillId="0" borderId="112" xfId="0" applyFont="1" applyBorder="1" applyAlignment="1">
      <alignment horizontal="center" vertical="center" wrapText="1"/>
    </xf>
    <xf numFmtId="0" fontId="20" fillId="0" borderId="110" xfId="0" applyFont="1" applyBorder="1" applyAlignment="1">
      <alignment horizontal="center" vertical="center" wrapText="1"/>
    </xf>
    <xf numFmtId="0" fontId="20" fillId="0" borderId="9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/>
    </xf>
    <xf numFmtId="0" fontId="3" fillId="0" borderId="17" xfId="0" applyFont="1" applyBorder="1"/>
    <xf numFmtId="0" fontId="14" fillId="3" borderId="88" xfId="0" applyFont="1" applyFill="1" applyBorder="1" applyAlignment="1">
      <alignment horizontal="center" vertical="center"/>
    </xf>
    <xf numFmtId="0" fontId="14" fillId="3" borderId="89" xfId="0" applyFont="1" applyFill="1" applyBorder="1" applyAlignment="1">
      <alignment horizontal="center" vertical="center"/>
    </xf>
    <xf numFmtId="0" fontId="14" fillId="3" borderId="9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0" fillId="0" borderId="73" xfId="0" applyFont="1" applyBorder="1" applyAlignment="1">
      <alignment horizontal="left"/>
    </xf>
    <xf numFmtId="0" fontId="3" fillId="0" borderId="116" xfId="0" applyFont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/>
    </xf>
    <xf numFmtId="0" fontId="3" fillId="0" borderId="23" xfId="0" applyFont="1" applyBorder="1"/>
    <xf numFmtId="14" fontId="24" fillId="0" borderId="4" xfId="0" applyNumberFormat="1" applyFont="1" applyBorder="1" applyAlignment="1">
      <alignment horizontal="center" vertical="center"/>
    </xf>
    <xf numFmtId="0" fontId="3" fillId="0" borderId="7" xfId="0" applyFont="1" applyBorder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81" xfId="0" applyFont="1" applyBorder="1" applyAlignment="1" applyProtection="1">
      <alignment horizontal="left"/>
      <protection locked="0"/>
    </xf>
    <xf numFmtId="0" fontId="10" fillId="0" borderId="113" xfId="0" applyFont="1" applyBorder="1" applyAlignment="1" applyProtection="1">
      <alignment horizontal="left"/>
      <protection locked="0"/>
    </xf>
    <xf numFmtId="0" fontId="3" fillId="0" borderId="113" xfId="0" applyFont="1" applyBorder="1" applyAlignment="1">
      <alignment horizontal="left"/>
    </xf>
    <xf numFmtId="0" fontId="9" fillId="4" borderId="114" xfId="0" applyFont="1" applyFill="1" applyBorder="1" applyAlignment="1">
      <alignment horizontal="center"/>
    </xf>
    <xf numFmtId="0" fontId="3" fillId="5" borderId="115" xfId="0" applyFont="1" applyFill="1" applyBorder="1"/>
    <xf numFmtId="0" fontId="9" fillId="6" borderId="114" xfId="0" applyFont="1" applyFill="1" applyBorder="1" applyAlignment="1">
      <alignment horizontal="center"/>
    </xf>
    <xf numFmtId="0" fontId="3" fillId="2" borderId="115" xfId="0" applyFont="1" applyFill="1" applyBorder="1"/>
    <xf numFmtId="0" fontId="9" fillId="6" borderId="18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3" fillId="0" borderId="30" xfId="0" applyFont="1" applyBorder="1"/>
    <xf numFmtId="0" fontId="9" fillId="5" borderId="68" xfId="0" applyFont="1" applyFill="1" applyBorder="1" applyAlignment="1">
      <alignment horizontal="center"/>
    </xf>
    <xf numFmtId="0" fontId="3" fillId="5" borderId="69" xfId="0" applyFont="1" applyFill="1" applyBorder="1"/>
    <xf numFmtId="0" fontId="9" fillId="2" borderId="68" xfId="0" applyFont="1" applyFill="1" applyBorder="1" applyAlignment="1">
      <alignment horizontal="center"/>
    </xf>
    <xf numFmtId="0" fontId="3" fillId="2" borderId="69" xfId="0" applyFont="1" applyFill="1" applyBorder="1"/>
    <xf numFmtId="0" fontId="9" fillId="2" borderId="18" xfId="0" applyFont="1" applyFill="1" applyBorder="1" applyAlignment="1">
      <alignment horizontal="center"/>
    </xf>
    <xf numFmtId="0" fontId="3" fillId="5" borderId="18" xfId="0" applyFont="1" applyFill="1" applyBorder="1"/>
    <xf numFmtId="0" fontId="20" fillId="0" borderId="3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2" borderId="46" xfId="0" applyFont="1" applyFill="1" applyBorder="1"/>
    <xf numFmtId="0" fontId="10" fillId="2" borderId="18" xfId="0" applyFont="1" applyFill="1" applyBorder="1"/>
    <xf numFmtId="0" fontId="9" fillId="4" borderId="68" xfId="0" applyFont="1" applyFill="1" applyBorder="1" applyAlignment="1">
      <alignment horizontal="center"/>
    </xf>
    <xf numFmtId="0" fontId="9" fillId="6" borderId="6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46" xfId="0" applyFont="1" applyBorder="1"/>
    <xf numFmtId="0" fontId="10" fillId="0" borderId="18" xfId="0" applyFont="1" applyBorder="1"/>
    <xf numFmtId="0" fontId="3" fillId="5" borderId="21" xfId="0" applyFont="1" applyFill="1" applyBorder="1"/>
    <xf numFmtId="0" fontId="9" fillId="6" borderId="14" xfId="0" applyFont="1" applyFill="1" applyBorder="1" applyAlignment="1">
      <alignment horizontal="center"/>
    </xf>
    <xf numFmtId="0" fontId="10" fillId="0" borderId="100" xfId="0" applyFont="1" applyBorder="1"/>
    <xf numFmtId="0" fontId="10" fillId="0" borderId="101" xfId="0" applyFont="1" applyBorder="1"/>
    <xf numFmtId="0" fontId="10" fillId="0" borderId="110" xfId="0" applyFont="1" applyBorder="1"/>
    <xf numFmtId="0" fontId="3" fillId="0" borderId="96" xfId="0" applyFont="1" applyBorder="1"/>
    <xf numFmtId="0" fontId="3" fillId="0" borderId="97" xfId="0" applyFont="1" applyBorder="1"/>
    <xf numFmtId="0" fontId="21" fillId="0" borderId="43" xfId="0" applyFont="1" applyBorder="1" applyAlignment="1">
      <alignment vertical="center" wrapText="1"/>
    </xf>
    <xf numFmtId="0" fontId="22" fillId="0" borderId="30" xfId="0" applyFont="1" applyBorder="1"/>
    <xf numFmtId="0" fontId="22" fillId="0" borderId="31" xfId="0" applyFont="1" applyBorder="1"/>
    <xf numFmtId="0" fontId="10" fillId="0" borderId="6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20" fillId="0" borderId="98" xfId="0" applyFont="1" applyBorder="1" applyAlignment="1">
      <alignment horizontal="center" vertical="center" wrapText="1"/>
    </xf>
    <xf numFmtId="0" fontId="3" fillId="0" borderId="104" xfId="0" applyFont="1" applyBorder="1"/>
    <xf numFmtId="0" fontId="10" fillId="0" borderId="100" xfId="0" applyFont="1" applyBorder="1" applyAlignment="1">
      <alignment wrapText="1"/>
    </xf>
    <xf numFmtId="0" fontId="3" fillId="0" borderId="101" xfId="0" applyFont="1" applyBorder="1" applyAlignment="1">
      <alignment wrapText="1"/>
    </xf>
    <xf numFmtId="0" fontId="3" fillId="0" borderId="102" xfId="0" applyFont="1" applyBorder="1" applyAlignment="1">
      <alignment wrapText="1"/>
    </xf>
    <xf numFmtId="0" fontId="10" fillId="0" borderId="103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9" fillId="4" borderId="94" xfId="0" applyFont="1" applyFill="1" applyBorder="1" applyAlignment="1">
      <alignment horizontal="center"/>
    </xf>
    <xf numFmtId="0" fontId="3" fillId="5" borderId="93" xfId="0" applyFont="1" applyFill="1" applyBorder="1"/>
    <xf numFmtId="0" fontId="9" fillId="6" borderId="94" xfId="0" applyFont="1" applyFill="1" applyBorder="1" applyAlignment="1">
      <alignment horizontal="center"/>
    </xf>
    <xf numFmtId="0" fontId="3" fillId="2" borderId="93" xfId="0" applyFont="1" applyFill="1" applyBorder="1"/>
    <xf numFmtId="0" fontId="10" fillId="0" borderId="71" xfId="0" applyFont="1" applyBorder="1"/>
    <xf numFmtId="0" fontId="3" fillId="0" borderId="106" xfId="0" applyFont="1" applyBorder="1"/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/>
    </xf>
    <xf numFmtId="0" fontId="3" fillId="2" borderId="10" xfId="0" applyFont="1" applyFill="1" applyBorder="1"/>
    <xf numFmtId="0" fontId="3" fillId="5" borderId="11" xfId="0" applyFont="1" applyFill="1" applyBorder="1"/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69" xfId="0" applyFont="1" applyBorder="1"/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0" borderId="8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/>
    </xf>
    <xf numFmtId="0" fontId="14" fillId="0" borderId="89" xfId="0" applyFont="1" applyBorder="1" applyAlignment="1">
      <alignment horizontal="center"/>
    </xf>
    <xf numFmtId="0" fontId="14" fillId="0" borderId="90" xfId="0" applyFont="1" applyBorder="1" applyAlignment="1">
      <alignment horizontal="center"/>
    </xf>
    <xf numFmtId="0" fontId="14" fillId="0" borderId="88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10" fillId="0" borderId="30" xfId="0" applyFont="1" applyBorder="1" applyAlignment="1">
      <alignment horizontal="left" vertical="top"/>
    </xf>
    <xf numFmtId="0" fontId="10" fillId="0" borderId="8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4" borderId="69" xfId="0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9" fillId="6" borderId="69" xfId="0" applyFont="1" applyFill="1" applyBorder="1" applyAlignment="1">
      <alignment horizontal="center"/>
    </xf>
    <xf numFmtId="0" fontId="9" fillId="4" borderId="67" xfId="0" applyFont="1" applyFill="1" applyBorder="1" applyAlignment="1">
      <alignment horizontal="center"/>
    </xf>
    <xf numFmtId="0" fontId="9" fillId="4" borderId="66" xfId="0" applyFont="1" applyFill="1" applyBorder="1" applyAlignment="1">
      <alignment horizontal="center"/>
    </xf>
    <xf numFmtId="9" fontId="9" fillId="0" borderId="3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0" fontId="19" fillId="0" borderId="30" xfId="1" applyFont="1" applyBorder="1" applyAlignment="1">
      <alignment horizontal="left" vertical="top"/>
    </xf>
    <xf numFmtId="0" fontId="10" fillId="0" borderId="75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72" xfId="0" applyFont="1" applyBorder="1" applyAlignment="1">
      <alignment horizontal="left" vertical="top"/>
    </xf>
    <xf numFmtId="0" fontId="10" fillId="0" borderId="63" xfId="0" applyFont="1" applyBorder="1" applyAlignment="1">
      <alignment horizontal="left" vertical="top"/>
    </xf>
    <xf numFmtId="0" fontId="9" fillId="0" borderId="16" xfId="0" applyFont="1" applyBorder="1" applyAlignment="1">
      <alignment horizontal="center"/>
    </xf>
    <xf numFmtId="0" fontId="9" fillId="4" borderId="84" xfId="0" applyFont="1" applyFill="1" applyBorder="1" applyAlignment="1">
      <alignment horizontal="center"/>
    </xf>
    <xf numFmtId="0" fontId="3" fillId="5" borderId="17" xfId="0" applyFont="1" applyFill="1" applyBorder="1"/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82" xfId="0" applyFont="1" applyBorder="1" applyAlignment="1">
      <alignment horizontal="left" vertical="top"/>
    </xf>
    <xf numFmtId="0" fontId="10" fillId="0" borderId="83" xfId="0" applyFont="1" applyBorder="1" applyAlignment="1">
      <alignment horizontal="left" vertical="top"/>
    </xf>
    <xf numFmtId="0" fontId="9" fillId="4" borderId="85" xfId="0" applyFont="1" applyFill="1" applyBorder="1" applyAlignment="1">
      <alignment horizontal="center"/>
    </xf>
    <xf numFmtId="0" fontId="9" fillId="6" borderId="84" xfId="0" applyFont="1" applyFill="1" applyBorder="1" applyAlignment="1">
      <alignment horizontal="center"/>
    </xf>
    <xf numFmtId="0" fontId="3" fillId="2" borderId="85" xfId="0" applyFont="1" applyFill="1" applyBorder="1"/>
    <xf numFmtId="0" fontId="3" fillId="5" borderId="85" xfId="0" applyFont="1" applyFill="1" applyBorder="1"/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9" fillId="4" borderId="81" xfId="0" applyFont="1" applyFill="1" applyBorder="1" applyAlignment="1">
      <alignment horizontal="center"/>
    </xf>
    <xf numFmtId="0" fontId="3" fillId="5" borderId="48" xfId="0" applyFont="1" applyFill="1" applyBorder="1"/>
    <xf numFmtId="0" fontId="9" fillId="6" borderId="47" xfId="0" applyFont="1" applyFill="1" applyBorder="1" applyAlignment="1">
      <alignment horizontal="center"/>
    </xf>
    <xf numFmtId="0" fontId="3" fillId="2" borderId="48" xfId="0" applyFont="1" applyFill="1" applyBorder="1"/>
    <xf numFmtId="0" fontId="9" fillId="4" borderId="47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9" fillId="4" borderId="76" xfId="0" applyFont="1" applyFill="1" applyBorder="1" applyAlignment="1">
      <alignment horizontal="center"/>
    </xf>
    <xf numFmtId="0" fontId="3" fillId="5" borderId="77" xfId="0" applyFont="1" applyFill="1" applyBorder="1"/>
    <xf numFmtId="0" fontId="9" fillId="0" borderId="49" xfId="0" applyFont="1" applyBorder="1" applyAlignment="1">
      <alignment horizontal="center"/>
    </xf>
    <xf numFmtId="0" fontId="3" fillId="5" borderId="51" xfId="0" applyFont="1" applyFill="1" applyBorder="1"/>
    <xf numFmtId="0" fontId="3" fillId="5" borderId="70" xfId="0" applyFont="1" applyFill="1" applyBorder="1"/>
    <xf numFmtId="0" fontId="9" fillId="0" borderId="42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/>
    </xf>
    <xf numFmtId="0" fontId="10" fillId="0" borderId="75" xfId="0" applyFont="1" applyBorder="1" applyAlignment="1">
      <alignment horizontal="left" vertical="top" wrapText="1"/>
    </xf>
    <xf numFmtId="0" fontId="10" fillId="0" borderId="63" xfId="0" applyFont="1" applyBorder="1" applyAlignment="1">
      <alignment horizontal="left" vertical="top" wrapText="1"/>
    </xf>
    <xf numFmtId="0" fontId="10" fillId="0" borderId="7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top"/>
    </xf>
    <xf numFmtId="0" fontId="10" fillId="0" borderId="64" xfId="0" applyFont="1" applyBorder="1" applyAlignment="1">
      <alignment horizontal="left" vertical="top"/>
    </xf>
    <xf numFmtId="0" fontId="9" fillId="4" borderId="46" xfId="0" applyFont="1" applyFill="1" applyBorder="1" applyAlignment="1">
      <alignment horizontal="center"/>
    </xf>
    <xf numFmtId="0" fontId="3" fillId="5" borderId="68" xfId="0" applyFont="1" applyFill="1" applyBorder="1" applyAlignment="1">
      <alignment horizontal="center"/>
    </xf>
    <xf numFmtId="0" fontId="3" fillId="5" borderId="69" xfId="0" applyFont="1" applyFill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3" fillId="0" borderId="79" xfId="0" applyFont="1" applyBorder="1"/>
    <xf numFmtId="0" fontId="9" fillId="4" borderId="73" xfId="0" applyFont="1" applyFill="1" applyBorder="1" applyAlignment="1">
      <alignment horizontal="center"/>
    </xf>
    <xf numFmtId="0" fontId="9" fillId="4" borderId="74" xfId="0" applyFont="1" applyFill="1" applyBorder="1" applyAlignment="1">
      <alignment horizontal="center"/>
    </xf>
    <xf numFmtId="0" fontId="9" fillId="4" borderId="65" xfId="0" applyFont="1" applyFill="1" applyBorder="1" applyAlignment="1">
      <alignment horizontal="center"/>
    </xf>
    <xf numFmtId="0" fontId="9" fillId="6" borderId="67" xfId="0" applyFont="1" applyFill="1" applyBorder="1" applyAlignment="1">
      <alignment horizontal="center"/>
    </xf>
    <xf numFmtId="0" fontId="9" fillId="6" borderId="66" xfId="0" applyFont="1" applyFill="1" applyBorder="1" applyAlignment="1">
      <alignment horizontal="center"/>
    </xf>
    <xf numFmtId="0" fontId="10" fillId="0" borderId="35" xfId="0" applyFont="1" applyBorder="1" applyAlignment="1" applyProtection="1">
      <alignment horizontal="left" vertical="top"/>
      <protection locked="0"/>
    </xf>
    <xf numFmtId="0" fontId="10" fillId="0" borderId="63" xfId="0" applyFont="1" applyBorder="1" applyAlignment="1" applyProtection="1">
      <alignment horizontal="left" vertical="top"/>
      <protection locked="0"/>
    </xf>
    <xf numFmtId="0" fontId="10" fillId="0" borderId="64" xfId="0" applyFont="1" applyBorder="1" applyAlignment="1" applyProtection="1">
      <alignment horizontal="left" vertical="top"/>
      <protection locked="0"/>
    </xf>
    <xf numFmtId="0" fontId="9" fillId="2" borderId="69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left" vertical="top"/>
    </xf>
    <xf numFmtId="0" fontId="10" fillId="2" borderId="63" xfId="0" applyFont="1" applyFill="1" applyBorder="1" applyAlignment="1">
      <alignment horizontal="left" vertical="top"/>
    </xf>
    <xf numFmtId="0" fontId="10" fillId="2" borderId="64" xfId="0" applyFont="1" applyFill="1" applyBorder="1" applyAlignment="1">
      <alignment horizontal="left" vertical="top"/>
    </xf>
    <xf numFmtId="0" fontId="9" fillId="0" borderId="29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4" borderId="58" xfId="0" applyFont="1" applyFill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6" borderId="58" xfId="0" applyFont="1" applyFill="1" applyBorder="1" applyAlignment="1">
      <alignment horizontal="center"/>
    </xf>
    <xf numFmtId="0" fontId="9" fillId="6" borderId="59" xfId="0" applyFont="1" applyFill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3" fillId="0" borderId="60" xfId="0" applyFont="1" applyBorder="1"/>
    <xf numFmtId="0" fontId="9" fillId="4" borderId="61" xfId="0" applyFont="1" applyFill="1" applyBorder="1" applyAlignment="1">
      <alignment horizontal="center"/>
    </xf>
    <xf numFmtId="0" fontId="3" fillId="5" borderId="62" xfId="0" applyFont="1" applyFill="1" applyBorder="1"/>
    <xf numFmtId="0" fontId="10" fillId="0" borderId="52" xfId="0" applyFont="1" applyBorder="1" applyAlignment="1">
      <alignment horizontal="left" vertical="top"/>
    </xf>
    <xf numFmtId="0" fontId="10" fillId="0" borderId="53" xfId="0" applyFont="1" applyBorder="1" applyAlignment="1">
      <alignment horizontal="left" vertical="top"/>
    </xf>
    <xf numFmtId="0" fontId="10" fillId="0" borderId="54" xfId="0" applyFont="1" applyBorder="1" applyAlignment="1">
      <alignment horizontal="left" vertical="top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4" borderId="55" xfId="0" applyFont="1" applyFill="1" applyBorder="1" applyAlignment="1">
      <alignment horizontal="center"/>
    </xf>
    <xf numFmtId="0" fontId="9" fillId="4" borderId="56" xfId="0" applyFont="1" applyFill="1" applyBorder="1" applyAlignment="1">
      <alignment horizontal="center"/>
    </xf>
    <xf numFmtId="0" fontId="9" fillId="6" borderId="57" xfId="0" applyFont="1" applyFill="1" applyBorder="1" applyAlignment="1">
      <alignment horizontal="center"/>
    </xf>
    <xf numFmtId="0" fontId="9" fillId="6" borderId="56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6" borderId="43" xfId="0" applyFont="1" applyFill="1" applyBorder="1" applyAlignment="1">
      <alignment horizontal="center"/>
    </xf>
    <xf numFmtId="0" fontId="3" fillId="2" borderId="44" xfId="0" applyFont="1" applyFill="1" applyBorder="1"/>
    <xf numFmtId="0" fontId="9" fillId="4" borderId="43" xfId="0" applyFont="1" applyFill="1" applyBorder="1" applyAlignment="1">
      <alignment horizontal="center"/>
    </xf>
    <xf numFmtId="0" fontId="3" fillId="5" borderId="44" xfId="0" applyFont="1" applyFill="1" applyBorder="1"/>
    <xf numFmtId="0" fontId="10" fillId="2" borderId="30" xfId="0" applyFont="1" applyFill="1" applyBorder="1" applyAlignment="1" applyProtection="1">
      <alignment horizontal="left" vertical="top"/>
      <protection locked="0"/>
    </xf>
    <xf numFmtId="0" fontId="10" fillId="2" borderId="1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3" fillId="5" borderId="31" xfId="0" applyFont="1" applyFill="1" applyBorder="1"/>
    <xf numFmtId="0" fontId="6" fillId="0" borderId="2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/>
    <xf numFmtId="0" fontId="16" fillId="0" borderId="4" xfId="0" applyFont="1" applyBorder="1"/>
    <xf numFmtId="0" fontId="16" fillId="0" borderId="0" xfId="0" applyFont="1"/>
    <xf numFmtId="0" fontId="9" fillId="4" borderId="36" xfId="0" applyFont="1" applyFill="1" applyBorder="1" applyAlignment="1">
      <alignment horizontal="center"/>
    </xf>
    <xf numFmtId="0" fontId="3" fillId="5" borderId="37" xfId="0" applyFont="1" applyFill="1" applyBorder="1"/>
    <xf numFmtId="0" fontId="9" fillId="6" borderId="36" xfId="0" applyFont="1" applyFill="1" applyBorder="1" applyAlignment="1">
      <alignment horizontal="center"/>
    </xf>
    <xf numFmtId="0" fontId="3" fillId="2" borderId="37" xfId="0" applyFont="1" applyFill="1" applyBorder="1"/>
    <xf numFmtId="0" fontId="9" fillId="4" borderId="38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3" fillId="2" borderId="32" xfId="0" applyFont="1" applyFill="1" applyBorder="1"/>
    <xf numFmtId="0" fontId="6" fillId="0" borderId="33" xfId="0" applyFont="1" applyBorder="1" applyAlignment="1">
      <alignment horizontal="center"/>
    </xf>
    <xf numFmtId="0" fontId="3" fillId="0" borderId="32" xfId="0" applyFont="1" applyBorder="1"/>
    <xf numFmtId="0" fontId="3" fillId="0" borderId="34" xfId="0" applyFont="1" applyBorder="1"/>
    <xf numFmtId="0" fontId="6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29" xfId="0" applyFont="1" applyBorder="1"/>
    <xf numFmtId="0" fontId="6" fillId="0" borderId="30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/>
    </xf>
    <xf numFmtId="0" fontId="12" fillId="0" borderId="22" xfId="0" applyFont="1" applyBorder="1" applyAlignment="1">
      <alignment horizontal="left" vertical="top" wrapText="1"/>
    </xf>
    <xf numFmtId="0" fontId="3" fillId="0" borderId="28" xfId="0" applyFont="1" applyBorder="1"/>
    <xf numFmtId="0" fontId="6" fillId="0" borderId="22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/>
    <xf numFmtId="0" fontId="3" fillId="3" borderId="5" xfId="0" applyFont="1" applyFill="1" applyBorder="1"/>
    <xf numFmtId="0" fontId="13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/>
    </xf>
    <xf numFmtId="0" fontId="3" fillId="2" borderId="23" xfId="0" applyFont="1" applyFill="1" applyBorder="1"/>
    <xf numFmtId="2" fontId="9" fillId="2" borderId="25" xfId="0" applyNumberFormat="1" applyFont="1" applyFill="1" applyBorder="1" applyAlignment="1">
      <alignment horizontal="center"/>
    </xf>
    <xf numFmtId="0" fontId="3" fillId="2" borderId="4" xfId="0" applyFont="1" applyFill="1" applyBorder="1"/>
    <xf numFmtId="9" fontId="2" fillId="0" borderId="4" xfId="0" applyNumberFormat="1" applyFont="1" applyBorder="1" applyAlignment="1">
      <alignment horizontal="center" vertical="center"/>
    </xf>
    <xf numFmtId="165" fontId="9" fillId="2" borderId="14" xfId="0" applyNumberFormat="1" applyFont="1" applyFill="1" applyBorder="1" applyAlignment="1">
      <alignment horizontal="center"/>
    </xf>
    <xf numFmtId="165" fontId="3" fillId="2" borderId="18" xfId="0" applyNumberFormat="1" applyFont="1" applyFill="1" applyBorder="1"/>
    <xf numFmtId="0" fontId="10" fillId="0" borderId="19" xfId="0" applyFont="1" applyBorder="1" applyAlignment="1">
      <alignment horizontal="center"/>
    </xf>
    <xf numFmtId="0" fontId="3" fillId="0" borderId="20" xfId="0" applyFont="1" applyBorder="1"/>
    <xf numFmtId="2" fontId="9" fillId="2" borderId="19" xfId="0" applyNumberFormat="1" applyFont="1" applyFill="1" applyBorder="1" applyAlignment="1">
      <alignment horizontal="center"/>
    </xf>
    <xf numFmtId="2" fontId="9" fillId="2" borderId="20" xfId="0" applyNumberFormat="1" applyFont="1" applyFill="1" applyBorder="1" applyAlignment="1">
      <alignment horizontal="center"/>
    </xf>
    <xf numFmtId="0" fontId="9" fillId="2" borderId="19" xfId="0" quotePrefix="1" applyFont="1" applyFill="1" applyBorder="1" applyAlignment="1">
      <alignment horizontal="center"/>
    </xf>
    <xf numFmtId="0" fontId="9" fillId="2" borderId="20" xfId="0" quotePrefix="1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8" xfId="0" applyFont="1" applyBorder="1"/>
    <xf numFmtId="14" fontId="5" fillId="0" borderId="2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9" fillId="2" borderId="11" xfId="0" applyFont="1" applyFill="1" applyBorder="1"/>
    <xf numFmtId="0" fontId="6" fillId="2" borderId="9" xfId="0" applyFont="1" applyFill="1" applyBorder="1" applyAlignment="1">
      <alignment horizontal="center"/>
    </xf>
    <xf numFmtId="0" fontId="9" fillId="2" borderId="18" xfId="0" applyFont="1" applyFill="1" applyBorder="1"/>
    <xf numFmtId="0" fontId="3" fillId="2" borderId="18" xfId="0" applyFont="1" applyFill="1" applyBorder="1"/>
    <xf numFmtId="0" fontId="10" fillId="0" borderId="14" xfId="0" applyFont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/>
    </xf>
    <xf numFmtId="164" fontId="9" fillId="2" borderId="18" xfId="0" applyNumberFormat="1" applyFont="1" applyFill="1" applyBorder="1"/>
    <xf numFmtId="164" fontId="3" fillId="2" borderId="18" xfId="0" applyNumberFormat="1" applyFont="1" applyFill="1" applyBorder="1"/>
    <xf numFmtId="164" fontId="9" fillId="2" borderId="16" xfId="0" applyNumberFormat="1" applyFont="1" applyFill="1" applyBorder="1" applyAlignment="1">
      <alignment horizontal="center"/>
    </xf>
    <xf numFmtId="164" fontId="3" fillId="2" borderId="17" xfId="0" applyNumberFormat="1" applyFont="1" applyFill="1" applyBorder="1"/>
    <xf numFmtId="165" fontId="9" fillId="2" borderId="16" xfId="0" applyNumberFormat="1" applyFont="1" applyFill="1" applyBorder="1" applyAlignment="1">
      <alignment horizontal="center"/>
    </xf>
    <xf numFmtId="165" fontId="3" fillId="2" borderId="17" xfId="0" applyNumberFormat="1" applyFont="1" applyFill="1" applyBorder="1"/>
    <xf numFmtId="2" fontId="9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/>
    <xf numFmtId="2" fontId="3" fillId="0" borderId="6" xfId="0" applyNumberFormat="1" applyFont="1" applyBorder="1"/>
    <xf numFmtId="2" fontId="3" fillId="0" borderId="8" xfId="0" applyNumberFormat="1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0" fillId="2" borderId="35" xfId="0" applyFont="1" applyFill="1" applyBorder="1" applyAlignment="1" applyProtection="1">
      <alignment horizontal="left" vertical="top"/>
      <protection locked="0"/>
    </xf>
    <xf numFmtId="0" fontId="10" fillId="2" borderId="63" xfId="0" applyFont="1" applyFill="1" applyBorder="1" applyAlignment="1" applyProtection="1">
      <alignment horizontal="left" vertical="top"/>
      <protection locked="0"/>
    </xf>
    <xf numFmtId="0" fontId="10" fillId="2" borderId="42" xfId="0" applyFont="1" applyFill="1" applyBorder="1" applyAlignment="1" applyProtection="1">
      <alignment horizontal="left" vertical="top"/>
      <protection locked="0"/>
    </xf>
    <xf numFmtId="0" fontId="10" fillId="0" borderId="15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4" borderId="72" xfId="0" applyFont="1" applyFill="1" applyBorder="1" applyAlignment="1">
      <alignment horizontal="center"/>
    </xf>
    <xf numFmtId="0" fontId="3" fillId="2" borderId="11" xfId="0" applyFont="1" applyFill="1" applyBorder="1"/>
    <xf numFmtId="0" fontId="9" fillId="0" borderId="12" xfId="0" applyFont="1" applyBorder="1" applyAlignment="1">
      <alignment horizontal="center" wrapText="1"/>
    </xf>
    <xf numFmtId="20" fontId="9" fillId="2" borderId="16" xfId="0" applyNumberFormat="1" applyFont="1" applyFill="1" applyBorder="1" applyAlignment="1">
      <alignment horizontal="center"/>
    </xf>
    <xf numFmtId="0" fontId="9" fillId="2" borderId="17" xfId="0" applyFont="1" applyFill="1" applyBorder="1"/>
    <xf numFmtId="0" fontId="9" fillId="2" borderId="19" xfId="0" applyFont="1" applyFill="1" applyBorder="1" applyAlignment="1">
      <alignment horizontal="center"/>
    </xf>
    <xf numFmtId="0" fontId="3" fillId="2" borderId="21" xfId="0" applyFont="1" applyFill="1" applyBorder="1"/>
    <xf numFmtId="0" fontId="9" fillId="0" borderId="39" xfId="0" applyFont="1" applyBorder="1" applyAlignment="1">
      <alignment horizontal="center"/>
    </xf>
    <xf numFmtId="0" fontId="3" fillId="0" borderId="40" xfId="0" applyFont="1" applyBorder="1"/>
    <xf numFmtId="0" fontId="3" fillId="5" borderId="41" xfId="0" applyFont="1" applyFill="1" applyBorder="1"/>
  </cellXfs>
  <cellStyles count="3">
    <cellStyle name="Hyperlink" xfId="1" builtinId="8"/>
    <cellStyle name="Normal" xfId="0" builtinId="0"/>
    <cellStyle name="Normal 2" xfId="2" xr:uid="{809CE210-FABE-4A95-9442-8CA6A902F7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596900</xdr:colOff>
      <xdr:row>11</xdr:row>
      <xdr:rowOff>114300</xdr:rowOff>
    </xdr:from>
    <xdr:to>
      <xdr:col>24</xdr:col>
      <xdr:colOff>25400</xdr:colOff>
      <xdr:row>21</xdr:row>
      <xdr:rowOff>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4F7AD2C3-BC7E-4022-B59D-7371551D2A3C}"/>
            </a:ext>
          </a:extLst>
        </xdr:cNvPr>
        <xdr:cNvGrpSpPr/>
      </xdr:nvGrpSpPr>
      <xdr:grpSpPr>
        <a:xfrm>
          <a:off x="14617700" y="2276475"/>
          <a:ext cx="38100" cy="181927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CA1C2851-DC6E-616F-5EE7-E347705EC714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21</xdr:row>
      <xdr:rowOff>0</xdr:rowOff>
    </xdr:from>
    <xdr:to>
      <xdr:col>24</xdr:col>
      <xdr:colOff>25400</xdr:colOff>
      <xdr:row>23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79047EE6-3778-40D1-B8D3-C571FA615D58}"/>
            </a:ext>
          </a:extLst>
        </xdr:cNvPr>
        <xdr:cNvGrpSpPr/>
      </xdr:nvGrpSpPr>
      <xdr:grpSpPr>
        <a:xfrm>
          <a:off x="14617700" y="4095750"/>
          <a:ext cx="38100" cy="4000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58E5B2F-9A65-5825-684B-98EBD0F3982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33</xdr:row>
      <xdr:rowOff>114300</xdr:rowOff>
    </xdr:from>
    <xdr:to>
      <xdr:col>24</xdr:col>
      <xdr:colOff>25400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DE5D8424-75B6-4C95-8221-C8F5147CB761}"/>
            </a:ext>
          </a:extLst>
        </xdr:cNvPr>
        <xdr:cNvGrpSpPr/>
      </xdr:nvGrpSpPr>
      <xdr:grpSpPr>
        <a:xfrm>
          <a:off x="14617700" y="6610350"/>
          <a:ext cx="38100" cy="135255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72EA291B-FE45-A080-B7AC-78A6D32051BA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A571BEB2-6538-4331-A8AB-66C9384C0226}"/>
            </a:ext>
          </a:extLst>
        </xdr:cNvPr>
        <xdr:cNvGrpSpPr/>
      </xdr:nvGrpSpPr>
      <xdr:grpSpPr>
        <a:xfrm>
          <a:off x="14617700" y="8201025"/>
          <a:ext cx="38100" cy="2009775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E4935C9F-8918-E361-BD8E-F1E6B64A2D5F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4C526BB6-608B-471C-AE64-B79BE89F7F81}"/>
            </a:ext>
          </a:extLst>
        </xdr:cNvPr>
        <xdr:cNvGrpSpPr/>
      </xdr:nvGrpSpPr>
      <xdr:grpSpPr>
        <a:xfrm>
          <a:off x="14617700" y="11315700"/>
          <a:ext cx="38100" cy="1114425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E13D7B13-BBCD-B4C6-4C40-3BC94627EF5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E425625C-8631-4C02-9050-9102D72CC8D5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4E1C1402-3387-C199-A9FE-C73D342736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80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96FE2375-F6E2-42B8-86CA-B7B43B3741D9}"/>
            </a:ext>
          </a:extLst>
        </xdr:cNvPr>
        <xdr:cNvGrpSpPr/>
      </xdr:nvGrpSpPr>
      <xdr:grpSpPr>
        <a:xfrm>
          <a:off x="14617700" y="12668250"/>
          <a:ext cx="38100" cy="3114675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32E7A408-E6C1-38C9-F6EA-F385D24EFC0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21</xdr:row>
      <xdr:rowOff>0</xdr:rowOff>
    </xdr:from>
    <xdr:to>
      <xdr:col>24</xdr:col>
      <xdr:colOff>25400</xdr:colOff>
      <xdr:row>23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D9336ADF-BA50-4E2B-8275-C1668A783B48}"/>
            </a:ext>
          </a:extLst>
        </xdr:cNvPr>
        <xdr:cNvGrpSpPr/>
      </xdr:nvGrpSpPr>
      <xdr:grpSpPr>
        <a:xfrm>
          <a:off x="14617700" y="4095750"/>
          <a:ext cx="38100" cy="4000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D7856B9A-2C2D-DF0D-8ADB-5466E3C3BC70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33</xdr:row>
      <xdr:rowOff>114300</xdr:rowOff>
    </xdr:from>
    <xdr:to>
      <xdr:col>24</xdr:col>
      <xdr:colOff>25400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0C704B7-8698-431A-825A-89E9A4B2DFFD}"/>
            </a:ext>
          </a:extLst>
        </xdr:cNvPr>
        <xdr:cNvGrpSpPr/>
      </xdr:nvGrpSpPr>
      <xdr:grpSpPr>
        <a:xfrm>
          <a:off x="14617700" y="6610350"/>
          <a:ext cx="38100" cy="135255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BEC452B2-4D00-F971-F057-10314AF6924C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732D0B7-DE79-459D-B92F-F7F9D9B24D72}"/>
            </a:ext>
          </a:extLst>
        </xdr:cNvPr>
        <xdr:cNvGrpSpPr/>
      </xdr:nvGrpSpPr>
      <xdr:grpSpPr>
        <a:xfrm>
          <a:off x="14617700" y="8201025"/>
          <a:ext cx="38100" cy="2009775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5A7E7763-3777-1A71-69D4-EB3AEF2E0A15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89E2D6AD-F3F1-47C6-B385-4EBD2C04C8DF}"/>
            </a:ext>
          </a:extLst>
        </xdr:cNvPr>
        <xdr:cNvGrpSpPr/>
      </xdr:nvGrpSpPr>
      <xdr:grpSpPr>
        <a:xfrm>
          <a:off x="14617700" y="11315700"/>
          <a:ext cx="38100" cy="1114425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5171CFF-4E19-1910-E72B-0BAD4341457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80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7FD167B2-969A-4AD3-9CC8-19C13BF01C2E}"/>
            </a:ext>
          </a:extLst>
        </xdr:cNvPr>
        <xdr:cNvGrpSpPr/>
      </xdr:nvGrpSpPr>
      <xdr:grpSpPr>
        <a:xfrm>
          <a:off x="14617700" y="12668250"/>
          <a:ext cx="38100" cy="3114675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A09FD83B-AB0E-9D8C-48ED-B6A5BBD0D35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80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F7C41EBE-1FA1-4BC8-A049-2D73FF29ED4E}"/>
            </a:ext>
          </a:extLst>
        </xdr:cNvPr>
        <xdr:cNvGrpSpPr/>
      </xdr:nvGrpSpPr>
      <xdr:grpSpPr>
        <a:xfrm>
          <a:off x="14617700" y="12668250"/>
          <a:ext cx="38100" cy="3114675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42B2C034-D7AB-F0AA-4CDF-F1463B86D1F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B1EFD0F5-B809-4B97-B5A3-D9F67ED0E246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6B99D49E-0580-2F9C-699A-8891239C1D8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55A9FA28-9427-4024-BE1E-4B978E39712C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C86489B9-0AE8-406B-7DDF-92B8F473D57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91BFD631-657E-437B-9A6F-11759CE179EF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AFE80273-A6DE-B38F-217C-A9C170093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38EECA95-6FED-4A4B-A029-372E1D12913B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1120044E-7673-118E-F13E-6DAA84D4085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68C01526-5B3A-4A99-85B8-00CA86E00D41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854B3D8E-4287-BE4C-C762-9D414A6E709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AE80D416-58D5-479D-A412-CEC64B12636E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AAE4C58D-18D6-4027-5C69-239B24F3CD7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6262FFB7-3A85-469B-9461-DE221CE98E42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3616AF2A-8E07-1287-F13E-E137AC164E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09D15D6D-5425-4338-9A07-BEDF7D132BFE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933C3D1B-1138-727F-D2F3-9ED95220AD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6A1062D4-D454-4491-B7BF-4F7532D03FA2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ABC67BC5-BDD3-87D7-AD86-3283F2400C5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C37CCA87-79B4-42CC-A4F9-0290BC982D2B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46957448-5C15-3DFB-321C-508EED3239F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3657600D-2E35-4D7E-9647-BE77FAFE027C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EC3B3657-9212-58C5-C4DF-F403F7A0E7E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F718D6EA-C752-441B-BBC4-8D4E7B766C2D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B6E486D5-21D9-DDD4-488F-A10ABF528E6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30306AC7-FE97-48F0-9F9C-CB0DAAB3AFFF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EC73C2B2-CE66-A183-5ABB-922BAAE485E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579C555D-99A3-4AEA-B969-954CF0E246C4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743C2525-1620-BD4D-5967-C47C2BB839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E95A1C7F-116D-42C9-9532-7D0D4C917EF7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9DB2D57D-DD61-199F-CCE8-FE59C840631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916E62F0-20CF-4712-BE4A-1FC012742A42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175B65C5-B272-BD17-D658-065A7FA163E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3F288C95-2EC7-43B8-A131-C2436995D83F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6BEB4B33-690A-316F-05A1-AA35F9C8ECD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0C9A3766-FFFD-4C3C-B9F6-9079872B97C9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E9923041-76D6-ADEF-7DA2-7586DA51F14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8E502C85-94AB-4967-8CAA-D72D5BEB3F10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2BE8DFB6-E0CE-17A3-1EDD-C2551F4BDD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93B47150-4439-4F10-AA99-C114FCA01C82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D6C84962-4D5A-4849-98A1-73B1BF40973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5A9DE59B-B9CB-49E9-8612-194B4E9A5EAD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9856861B-1B04-71D3-564B-C6C022327C9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B8E9E091-CFEE-4BDD-891B-7A006A29FB4B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E5D4C8F8-3ED9-A7A2-D7AD-F7C6B0964CB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82FC8B93-8441-4892-9EE9-5508E40BE7BC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28395365-E6D5-7BA9-CB3A-F0AC4F3ED1E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C9551997-626B-484A-ABFA-59F9193ABBAB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EA20D841-3434-51DA-FE56-1A3D4512925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6584E1C2-49EF-4B84-A6B2-F7E1C4724F43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0AB86355-E41E-9321-DEF6-5AD45BCAE3B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198800D1-A809-4541-83B7-70FB8B4B418E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EC520E0-91FE-08B7-84CC-43D99EACC2E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A26EB80-0F30-4843-BE0F-C3B35E66EAE5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58365400-FA84-B427-B187-7A6310796E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865BE167-5B02-4927-AC6E-F99D0ADB4B5F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D4167083-499D-2120-0257-438FA90F1CE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14A6C15A-CAE1-478B-8984-67EE238EB60D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0D67A369-A4C2-1F41-6B4F-98C128F26A0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12AA2260-9B27-47A1-95AB-35F7DD624071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EAC426D2-5A07-FFE1-A9BF-3ED8DD0B207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CB7ADA45-D0BB-4BA6-B353-0B5AD03E259E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EEA793A5-27D1-8901-DA50-2EC72ABD399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0DDD45A6-FF92-4615-87D6-BB7C3F920539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F7CED4C1-9B73-8072-D90A-9D8747633FE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5ABB3780-A534-4619-B528-2BCF1ED92847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05DF5BC9-1240-0842-2C38-6942050C77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207578B-F93F-4E3A-A53E-3D2E0707A247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D948F2B-CE07-F15F-2E83-FE222CDC386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E369794C-C8BB-4235-8EA6-06D7AE95A666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76484AD0-635D-2924-886E-4334D9ADA2A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39E9A155-3F2B-4FA7-A972-D11289A1F07F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AFB71E1D-B92F-1698-F137-AFAAE7CAD93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F89E6BA9-EE69-40DD-BD36-8DEB308DC934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438C597A-CA33-784B-DA32-E75D19077AF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64D30140-4070-4874-8154-23D13ACFFB04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AABD1FBE-CD7C-CF65-0E7E-3486C98E0F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9CFFC76D-4729-4272-BF18-0643889D5D6A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8B633CA5-8982-AB40-8ED5-793B37E039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300EC89B-D42B-4DA5-9273-E69AF915BE27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9B4CEA1D-EF3E-06BB-ED7B-AF5B4A44E13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A86E02F2-CC28-419A-8605-6B94779321B4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9D67B9BD-F57D-370F-7B6D-B0CB9155C7B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FB6D9A5-EBE6-4086-85CB-D5000600246D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AB09A5EF-208B-2758-2E00-18409B7762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ACB773AF-2B6C-4DEB-AD0E-7B718869A878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1AB1F6D7-22D9-861C-ACA8-0B959956DA6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5D4AF594-FA56-4A81-BA66-419927B1E579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8DD3D59B-5BDC-4503-8C29-8C905416245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175A67F1-09B8-42F6-B280-866672B16923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1B339274-D39C-DB25-A2B4-89902F6F107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9AEE3B04-24DC-47C1-91BF-5B0E82783510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70775F5C-EDE8-AEEB-D772-30F1864EBF7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7632304A-8878-4F3C-98A3-6EE9F9B70A8A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3E3AEF8F-73D0-6CA3-07E6-9917D9E2ED1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7A325DA6-AC84-4537-964C-B1B97C1AC672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0694ACF7-02C2-1697-C356-7CAF7FAC44B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4F1FB255-FB7F-4D33-8563-8215248E4867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E13B5616-C175-6248-EF0B-4333A17E6C5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576F0FCF-CCE0-411D-BF83-FD31E6ED81ED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4BD3F3B1-30A6-D5A2-F62B-E5401C3D74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1E3C7258-90CB-4710-919D-311FEFD72ABD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6D9D6D0B-AA2D-CA54-8F6F-4CCCC26DEB4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62C11CB0-DCD0-4042-82FD-9A90DCBEBC3E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B023BF2F-81B9-ECBC-3B0E-29C2019BC3C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1139814B-37D1-4E63-B076-3883103FFD80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85FD4527-9E77-56BF-A2D9-6CF913E6CBF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F72B5582-D049-41AF-AAF5-178E7F36B3C2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F2E07818-FAA5-BB22-8B72-CB68A445C3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8380EED4-A445-4256-9F93-545027FF0EDB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62C556D9-9CC8-3B27-CE2F-333B16F65AE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D2D241AB-F0B4-44C9-8C01-C7E576CD72EB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04A33DD1-0D46-54D2-C9AF-254BA9AA4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D436C7B4-AC6C-432C-8906-0A69E7919D61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F359ECA9-28B2-E925-3600-8A44E7CA9B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D0F0E09B-E219-4C73-A008-8CD4E40FF56C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152A26CD-AC04-C3FC-D056-A422F17EC3A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0C8EF913-F393-4754-B588-8CF120780779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78236C1-D366-0408-0CE7-1758BCB8A4B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A552A709-7D73-4838-9920-E965A834CBD3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9C647DC6-06A2-BACB-3360-26E259BB915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013DD9B3-0E5B-4A98-BB23-FC5F77963F84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DF368D78-8E12-359F-6C0B-B511C4CCB7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9C5FF424-99E8-4250-A778-0E881C8457FA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80945D33-4D57-334D-C9EA-12E64431492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5AC3B267-B65A-464B-912F-65DB999881E5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587D8FE3-E43D-937B-B42C-EE6C14240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FAC9CC90-90DF-4090-B73E-7046F10F4CCD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02165C47-4C00-BF09-B561-4B9672080DB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095632CC-C723-43F4-806F-00FFBED1C80E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9EB5AF5E-2898-F7BC-79EF-989A0230D4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AA1A8D72-58EC-4470-8C7D-88AA2D8BBA22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C6CE85D8-F9BF-984B-665C-03E07D40EEF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D79F7AE0-6F4D-4EA2-8217-CB10A0B1609D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6B6541B4-79E6-B287-34E8-ADF1F0F16A0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370F5753-9382-4AE5-A910-413C6E7744CA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B046A746-1845-BB42-67FC-09483F64A3E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07F72EB1-1C12-4D9A-A569-BC7B5C560D35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D3FF6B0A-F9BA-27FB-ED73-4A076926AFC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534F13B5-A854-4424-9A82-CBA88C0856D5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B4DD5AD4-F4FD-3DF5-3680-96624690144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9B38E908-B338-4913-A6E8-EB44642B08E3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310EAE7B-02BE-2120-3392-5A111E33772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E4F85B93-E420-4357-88F2-DCD180BBBE23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A91D5A5-A950-789B-C979-872D7308BC4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9399AFF5-0ED9-45CF-80F1-912AAFD47ED4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8BF76D4A-D208-0B64-DDDA-A4220DFA4A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01AB054E-9825-4B33-A3CF-FA60820B8D3D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B03CB102-083F-69BA-18E4-C753BE004A8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1C91E536-0CA8-443D-B969-3D17C8BDCA41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CADFD01C-7EF2-6ADB-850F-71FAB39299B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C0ABECDA-6558-45CD-87C1-0EE35DD66EB6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A7DFBF14-26AA-AAC7-A05C-B051D40892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B1FC9C62-1F27-4D97-A4ED-AF4C43CF8F2D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0180976F-E570-7C18-5A90-00C39E136C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A8529858-0902-4AC3-9F8F-488814E4AA2C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8CADDB73-CD2E-14FB-D7E5-4DE4D7D0B37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CE1F1E1D-23A5-416C-889E-8677D7DDF7B5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81E4AFB5-9356-DE59-23A3-1A8E2446BF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0E32EEFE-D7C9-4780-A20C-106290BB341F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A01B24D0-8BA4-9F98-7DCB-4B382B04961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9DB2CFC0-D156-4DD5-A1B4-345E61E9DAA0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BFEB7122-F700-9295-7F71-372F5F0D23D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71A85A83-42E3-4AD5-BABD-D83EBE1BF94D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A17171A0-C88E-238A-F96D-DA0539E78E7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EF7BC26C-3265-477E-B6B7-A6F8DAA99332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DEADF7F9-E0CC-8EFA-2B53-4A818DA04F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49167266-EA98-4E30-A927-BD658161CE57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ECC91C5A-81F0-0DA0-9F85-439FB161AE7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92353869-D2CD-457D-AC66-20B8F2E3B0F3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4357CA40-0596-65BE-F488-887D3ED2357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97235D3E-2919-49ED-A0A4-B50872AC318A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F017558-A25C-F395-7E1B-A6B7602732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73043DFD-A83B-4BB6-9648-A431C7C36779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17F8720F-4C23-EB96-F26C-00E0097C09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E5EE9566-7901-4363-9BE5-D70F980A3454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5972C480-E710-7187-9798-F84FB7107C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6416FC99-0A1A-47D2-BB02-9F4BDC8865F3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5D6BB709-F23A-CFA5-DB4A-CB7E7F5E29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B080A38D-93B0-4207-A1BC-7A562FF8A703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ED5FA7D4-6AE9-3041-407F-3B0EEE4AD13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109543D1-3A5C-46DD-867F-F219FADB75DC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50B663FF-AFF7-291A-3A36-408F2F7B59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FF2E461-2794-496B-885F-38297F673DC3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4D276966-69CF-C9FE-E409-B00783BC8AD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75DFD763-26EC-41E0-A91B-0FD53A8498D5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03C7115D-0056-95FE-68AB-DE95824A188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BC6EA72C-D307-4EF6-9710-F3717D3EBEDB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7EAF6C7A-976A-239D-4EA2-C9FAAE08AC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E45C721D-ADC0-4343-AE30-3B99AB9BEE6A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C76C1438-C9FB-278D-6819-DF592531E41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6DB0F45F-224C-4D73-8409-3C2E3CE99BF4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4977D6CE-05FF-DA24-8168-1FC67E8804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20A2263E-5BBC-4F93-9F64-A21A9CBE0036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6B74A06-09BC-68FF-EE9F-B5B71331CB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69BE2C82-F1F8-4C68-AF06-4E476C6D6DA3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901A5415-A0B9-1BED-2181-059F9F1868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98BE6A07-AC09-4359-9E6C-38CD5D9DF7D0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3A2FE309-9B8F-6B92-B7B8-B1E8EB82C1E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21</xdr:row>
      <xdr:rowOff>0</xdr:rowOff>
    </xdr:from>
    <xdr:to>
      <xdr:col>24</xdr:col>
      <xdr:colOff>25400</xdr:colOff>
      <xdr:row>33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5C566906-DC81-44E0-B6F1-CBF29BD3D315}"/>
            </a:ext>
          </a:extLst>
        </xdr:cNvPr>
        <xdr:cNvGrpSpPr/>
      </xdr:nvGrpSpPr>
      <xdr:grpSpPr>
        <a:xfrm>
          <a:off x="14617700" y="4095750"/>
          <a:ext cx="38100" cy="247650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1CF68D43-1150-C587-CBDE-A7B07E1A6275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36</xdr:row>
      <xdr:rowOff>114300</xdr:rowOff>
    </xdr:from>
    <xdr:to>
      <xdr:col>24</xdr:col>
      <xdr:colOff>25400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71C86FDF-9F53-4E0E-8214-29B30544887A}"/>
            </a:ext>
          </a:extLst>
        </xdr:cNvPr>
        <xdr:cNvGrpSpPr/>
      </xdr:nvGrpSpPr>
      <xdr:grpSpPr>
        <a:xfrm>
          <a:off x="14617700" y="7210425"/>
          <a:ext cx="38100" cy="752475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AD10B6A-1EF3-490C-DAE0-7173C019BBD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36</xdr:row>
      <xdr:rowOff>114300</xdr:rowOff>
    </xdr:from>
    <xdr:to>
      <xdr:col>24</xdr:col>
      <xdr:colOff>25400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3924CC8D-DF37-4EAE-B9BB-5E169093D273}"/>
            </a:ext>
          </a:extLst>
        </xdr:cNvPr>
        <xdr:cNvGrpSpPr/>
      </xdr:nvGrpSpPr>
      <xdr:grpSpPr>
        <a:xfrm>
          <a:off x="14617700" y="7210425"/>
          <a:ext cx="38100" cy="752475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389628CF-06D2-FEFF-724F-22053F12424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81</xdr:row>
      <xdr:rowOff>114300</xdr:rowOff>
    </xdr:from>
    <xdr:to>
      <xdr:col>24</xdr:col>
      <xdr:colOff>25400</xdr:colOff>
      <xdr:row>91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C460AC5F-1F04-489E-8E93-9E99B027E1CA}"/>
            </a:ext>
          </a:extLst>
        </xdr:cNvPr>
        <xdr:cNvGrpSpPr/>
      </xdr:nvGrpSpPr>
      <xdr:grpSpPr>
        <a:xfrm>
          <a:off x="14617700" y="16021050"/>
          <a:ext cx="38100" cy="19621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B2BA1937-59E6-BDC6-B596-73CBC6275AA7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0</xdr:rowOff>
    </xdr:from>
    <xdr:to>
      <xdr:col>24</xdr:col>
      <xdr:colOff>25400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1BF4CFF5-E7FF-4FB7-878F-C50E27157ABC}"/>
            </a:ext>
          </a:extLst>
        </xdr:cNvPr>
        <xdr:cNvGrpSpPr/>
      </xdr:nvGrpSpPr>
      <xdr:grpSpPr>
        <a:xfrm>
          <a:off x="14617700" y="19107150"/>
          <a:ext cx="38100" cy="40100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BE2537DC-6CF0-D431-7957-F318F3633D69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0</xdr:rowOff>
    </xdr:from>
    <xdr:to>
      <xdr:col>24</xdr:col>
      <xdr:colOff>25400</xdr:colOff>
      <xdr:row>118</xdr:row>
      <xdr:rowOff>0</xdr:rowOff>
    </xdr:to>
    <xdr:grpSp>
      <xdr:nvGrpSpPr>
        <xdr:cNvPr id="236" name="Shape 2">
          <a:extLst>
            <a:ext uri="{FF2B5EF4-FFF2-40B4-BE49-F238E27FC236}">
              <a16:creationId xmlns:a16="http://schemas.microsoft.com/office/drawing/2014/main" id="{8D2CD159-D1D6-4DA4-9E47-FC52829875B9}"/>
            </a:ext>
          </a:extLst>
        </xdr:cNvPr>
        <xdr:cNvGrpSpPr/>
      </xdr:nvGrpSpPr>
      <xdr:grpSpPr>
        <a:xfrm>
          <a:off x="14617700" y="19107150"/>
          <a:ext cx="38100" cy="4010025"/>
          <a:chOff x="5346000" y="0"/>
          <a:chExt cx="0" cy="7559999"/>
        </a:xfrm>
      </xdr:grpSpPr>
      <xdr:cxnSp macro="">
        <xdr:nvCxnSpPr>
          <xdr:cNvPr id="237" name="Shape 12">
            <a:extLst>
              <a:ext uri="{FF2B5EF4-FFF2-40B4-BE49-F238E27FC236}">
                <a16:creationId xmlns:a16="http://schemas.microsoft.com/office/drawing/2014/main" id="{DCF367D9-EEC7-9BC2-0F1F-A55FB6D7C4BE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2F0E77A8-1634-40C1-8D29-6C572769618A}"/>
            </a:ext>
          </a:extLst>
        </xdr:cNvPr>
        <xdr:cNvGrpSpPr/>
      </xdr:nvGrpSpPr>
      <xdr:grpSpPr>
        <a:xfrm>
          <a:off x="14617700" y="11315700"/>
          <a:ext cx="38100" cy="1114425"/>
          <a:chOff x="5346000" y="3513300"/>
          <a:chExt cx="0" cy="533399"/>
        </a:xfrm>
      </xdr:grpSpPr>
      <xdr:cxnSp macro="">
        <xdr:nvCxnSpPr>
          <xdr:cNvPr id="239" name="Shape 7">
            <a:extLst>
              <a:ext uri="{FF2B5EF4-FFF2-40B4-BE49-F238E27FC236}">
                <a16:creationId xmlns:a16="http://schemas.microsoft.com/office/drawing/2014/main" id="{74793F6A-D27A-6C00-FA4F-30091322C30B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BCDB288D-ECC6-4A4B-BC0E-54B8D9AC8DDB}"/>
            </a:ext>
          </a:extLst>
        </xdr:cNvPr>
        <xdr:cNvGrpSpPr/>
      </xdr:nvGrpSpPr>
      <xdr:grpSpPr>
        <a:xfrm>
          <a:off x="14617700" y="11315700"/>
          <a:ext cx="38100" cy="1114425"/>
          <a:chOff x="5346000" y="3513300"/>
          <a:chExt cx="0" cy="533399"/>
        </a:xfrm>
      </xdr:grpSpPr>
      <xdr:cxnSp macro="">
        <xdr:nvCxnSpPr>
          <xdr:cNvPr id="241" name="Shape 7">
            <a:extLst>
              <a:ext uri="{FF2B5EF4-FFF2-40B4-BE49-F238E27FC236}">
                <a16:creationId xmlns:a16="http://schemas.microsoft.com/office/drawing/2014/main" id="{38A00A21-D2DA-0633-4681-2A31E0507C72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855AC29E-A9E0-4D94-8155-5F9D7C3204B2}"/>
            </a:ext>
          </a:extLst>
        </xdr:cNvPr>
        <xdr:cNvGrpSpPr/>
      </xdr:nvGrpSpPr>
      <xdr:grpSpPr>
        <a:xfrm>
          <a:off x="14617700" y="11315700"/>
          <a:ext cx="38100" cy="1114425"/>
          <a:chOff x="5346000" y="3513300"/>
          <a:chExt cx="0" cy="533399"/>
        </a:xfrm>
      </xdr:grpSpPr>
      <xdr:cxnSp macro="">
        <xdr:nvCxnSpPr>
          <xdr:cNvPr id="243" name="Shape 7">
            <a:extLst>
              <a:ext uri="{FF2B5EF4-FFF2-40B4-BE49-F238E27FC236}">
                <a16:creationId xmlns:a16="http://schemas.microsoft.com/office/drawing/2014/main" id="{B0585DA6-6624-6965-3C88-7FCABC44E11D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98CEF56F-3657-4DCC-9944-CEAF3D41D10E}"/>
            </a:ext>
          </a:extLst>
        </xdr:cNvPr>
        <xdr:cNvGrpSpPr/>
      </xdr:nvGrpSpPr>
      <xdr:grpSpPr>
        <a:xfrm>
          <a:off x="14617700" y="8201025"/>
          <a:ext cx="38100" cy="2009775"/>
          <a:chOff x="5346000" y="3418049"/>
          <a:chExt cx="0" cy="723900"/>
        </a:xfrm>
      </xdr:grpSpPr>
      <xdr:cxnSp macro="">
        <xdr:nvCxnSpPr>
          <xdr:cNvPr id="245" name="Shape 6">
            <a:extLst>
              <a:ext uri="{FF2B5EF4-FFF2-40B4-BE49-F238E27FC236}">
                <a16:creationId xmlns:a16="http://schemas.microsoft.com/office/drawing/2014/main" id="{549DB5C8-808C-8B30-6123-E518E5ECABF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46" name="Shape 2">
          <a:extLst>
            <a:ext uri="{FF2B5EF4-FFF2-40B4-BE49-F238E27FC236}">
              <a16:creationId xmlns:a16="http://schemas.microsoft.com/office/drawing/2014/main" id="{8C83C472-9763-4FAC-A5A1-B4278DAD1A84}"/>
            </a:ext>
          </a:extLst>
        </xdr:cNvPr>
        <xdr:cNvGrpSpPr/>
      </xdr:nvGrpSpPr>
      <xdr:grpSpPr>
        <a:xfrm>
          <a:off x="14617700" y="8201025"/>
          <a:ext cx="38100" cy="2009775"/>
          <a:chOff x="5346000" y="3418049"/>
          <a:chExt cx="0" cy="723900"/>
        </a:xfrm>
      </xdr:grpSpPr>
      <xdr:cxnSp macro="">
        <xdr:nvCxnSpPr>
          <xdr:cNvPr id="247" name="Shape 6">
            <a:extLst>
              <a:ext uri="{FF2B5EF4-FFF2-40B4-BE49-F238E27FC236}">
                <a16:creationId xmlns:a16="http://schemas.microsoft.com/office/drawing/2014/main" id="{211FC0F9-4600-3E2C-CF3B-5FBD08FAD881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D4C4C61F-C588-4C66-A249-1DC7F3C7717E}"/>
            </a:ext>
          </a:extLst>
        </xdr:cNvPr>
        <xdr:cNvGrpSpPr/>
      </xdr:nvGrpSpPr>
      <xdr:grpSpPr>
        <a:xfrm>
          <a:off x="14617700" y="8201025"/>
          <a:ext cx="38100" cy="2009775"/>
          <a:chOff x="5346000" y="3418049"/>
          <a:chExt cx="0" cy="723900"/>
        </a:xfrm>
      </xdr:grpSpPr>
      <xdr:cxnSp macro="">
        <xdr:nvCxnSpPr>
          <xdr:cNvPr id="249" name="Shape 6">
            <a:extLst>
              <a:ext uri="{FF2B5EF4-FFF2-40B4-BE49-F238E27FC236}">
                <a16:creationId xmlns:a16="http://schemas.microsoft.com/office/drawing/2014/main" id="{D329E9AD-8327-89AB-0B77-2780D3774EC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02811A5E-3D3A-4424-B994-68D8D098F7F5}"/>
            </a:ext>
          </a:extLst>
        </xdr:cNvPr>
        <xdr:cNvGrpSpPr/>
      </xdr:nvGrpSpPr>
      <xdr:grpSpPr>
        <a:xfrm>
          <a:off x="14617700" y="8201025"/>
          <a:ext cx="38100" cy="2009775"/>
          <a:chOff x="5346000" y="3418049"/>
          <a:chExt cx="0" cy="723900"/>
        </a:xfrm>
      </xdr:grpSpPr>
      <xdr:cxnSp macro="">
        <xdr:nvCxnSpPr>
          <xdr:cNvPr id="251" name="Shape 6">
            <a:extLst>
              <a:ext uri="{FF2B5EF4-FFF2-40B4-BE49-F238E27FC236}">
                <a16:creationId xmlns:a16="http://schemas.microsoft.com/office/drawing/2014/main" id="{7DEEEB3F-E41F-5459-9B4D-37B248B71825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13751732-ACE1-4C5A-B58A-FD24FDCC24F7}"/>
            </a:ext>
          </a:extLst>
        </xdr:cNvPr>
        <xdr:cNvGrpSpPr/>
      </xdr:nvGrpSpPr>
      <xdr:grpSpPr>
        <a:xfrm>
          <a:off x="14617700" y="8201025"/>
          <a:ext cx="38100" cy="2009775"/>
          <a:chOff x="5346000" y="3418049"/>
          <a:chExt cx="0" cy="723900"/>
        </a:xfrm>
      </xdr:grpSpPr>
      <xdr:cxnSp macro="">
        <xdr:nvCxnSpPr>
          <xdr:cNvPr id="253" name="Shape 6">
            <a:extLst>
              <a:ext uri="{FF2B5EF4-FFF2-40B4-BE49-F238E27FC236}">
                <a16:creationId xmlns:a16="http://schemas.microsoft.com/office/drawing/2014/main" id="{61BE20C4-10A8-3687-E57A-3A737A9A12C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91</xdr:row>
      <xdr:rowOff>114300</xdr:rowOff>
    </xdr:from>
    <xdr:to>
      <xdr:col>24</xdr:col>
      <xdr:colOff>25400</xdr:colOff>
      <xdr:row>97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A01326DB-67FD-4170-9130-D8576A03B767}"/>
            </a:ext>
          </a:extLst>
        </xdr:cNvPr>
        <xdr:cNvGrpSpPr/>
      </xdr:nvGrpSpPr>
      <xdr:grpSpPr>
        <a:xfrm>
          <a:off x="14617700" y="18021300"/>
          <a:ext cx="38100" cy="1085850"/>
          <a:chOff x="5346000" y="2751299"/>
          <a:chExt cx="0" cy="2057400"/>
        </a:xfrm>
      </xdr:grpSpPr>
      <xdr:cxnSp macro="">
        <xdr:nvCxnSpPr>
          <xdr:cNvPr id="255" name="Shape 15">
            <a:extLst>
              <a:ext uri="{FF2B5EF4-FFF2-40B4-BE49-F238E27FC236}">
                <a16:creationId xmlns:a16="http://schemas.microsoft.com/office/drawing/2014/main" id="{B74FD9B4-BABF-DEA3-87D0-C153614DC5CC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91</xdr:row>
      <xdr:rowOff>114300</xdr:rowOff>
    </xdr:from>
    <xdr:to>
      <xdr:col>24</xdr:col>
      <xdr:colOff>25400</xdr:colOff>
      <xdr:row>97</xdr:row>
      <xdr:rowOff>0</xdr:rowOff>
    </xdr:to>
    <xdr:grpSp>
      <xdr:nvGrpSpPr>
        <xdr:cNvPr id="256" name="Shape 2">
          <a:extLst>
            <a:ext uri="{FF2B5EF4-FFF2-40B4-BE49-F238E27FC236}">
              <a16:creationId xmlns:a16="http://schemas.microsoft.com/office/drawing/2014/main" id="{A071749C-3CB5-479E-87A9-74E4F788D20B}"/>
            </a:ext>
          </a:extLst>
        </xdr:cNvPr>
        <xdr:cNvGrpSpPr/>
      </xdr:nvGrpSpPr>
      <xdr:grpSpPr>
        <a:xfrm>
          <a:off x="14617700" y="18021300"/>
          <a:ext cx="38100" cy="1085850"/>
          <a:chOff x="5346000" y="2751299"/>
          <a:chExt cx="0" cy="2057400"/>
        </a:xfrm>
      </xdr:grpSpPr>
      <xdr:cxnSp macro="">
        <xdr:nvCxnSpPr>
          <xdr:cNvPr id="257" name="Shape 15">
            <a:extLst>
              <a:ext uri="{FF2B5EF4-FFF2-40B4-BE49-F238E27FC236}">
                <a16:creationId xmlns:a16="http://schemas.microsoft.com/office/drawing/2014/main" id="{050BED3E-CCBB-F004-A0FB-B7D771EEC484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92</xdr:row>
      <xdr:rowOff>114300</xdr:rowOff>
    </xdr:from>
    <xdr:to>
      <xdr:col>24</xdr:col>
      <xdr:colOff>25400</xdr:colOff>
      <xdr:row>97</xdr:row>
      <xdr:rowOff>0</xdr:rowOff>
    </xdr:to>
    <xdr:grpSp>
      <xdr:nvGrpSpPr>
        <xdr:cNvPr id="258" name="Shape 2">
          <a:extLst>
            <a:ext uri="{FF2B5EF4-FFF2-40B4-BE49-F238E27FC236}">
              <a16:creationId xmlns:a16="http://schemas.microsoft.com/office/drawing/2014/main" id="{146827A8-78FC-4360-AD63-AEFF23157530}"/>
            </a:ext>
          </a:extLst>
        </xdr:cNvPr>
        <xdr:cNvGrpSpPr/>
      </xdr:nvGrpSpPr>
      <xdr:grpSpPr>
        <a:xfrm>
          <a:off x="14617700" y="18221325"/>
          <a:ext cx="38100" cy="885825"/>
          <a:chOff x="5346000" y="2846549"/>
          <a:chExt cx="0" cy="1866900"/>
        </a:xfrm>
      </xdr:grpSpPr>
      <xdr:cxnSp macro="">
        <xdr:nvCxnSpPr>
          <xdr:cNvPr id="259" name="Shape 3">
            <a:extLst>
              <a:ext uri="{FF2B5EF4-FFF2-40B4-BE49-F238E27FC236}">
                <a16:creationId xmlns:a16="http://schemas.microsoft.com/office/drawing/2014/main" id="{6EFEF545-1F6A-29A5-D7D2-D7E8153A614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92</xdr:row>
      <xdr:rowOff>114300</xdr:rowOff>
    </xdr:from>
    <xdr:to>
      <xdr:col>24</xdr:col>
      <xdr:colOff>25400</xdr:colOff>
      <xdr:row>97</xdr:row>
      <xdr:rowOff>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59370588-3FE8-47DB-899E-68744727F6CA}"/>
            </a:ext>
          </a:extLst>
        </xdr:cNvPr>
        <xdr:cNvGrpSpPr/>
      </xdr:nvGrpSpPr>
      <xdr:grpSpPr>
        <a:xfrm>
          <a:off x="14617700" y="18221325"/>
          <a:ext cx="38100" cy="885825"/>
          <a:chOff x="5346000" y="2846549"/>
          <a:chExt cx="0" cy="1866900"/>
        </a:xfrm>
      </xdr:grpSpPr>
      <xdr:cxnSp macro="">
        <xdr:nvCxnSpPr>
          <xdr:cNvPr id="261" name="Shape 3">
            <a:extLst>
              <a:ext uri="{FF2B5EF4-FFF2-40B4-BE49-F238E27FC236}">
                <a16:creationId xmlns:a16="http://schemas.microsoft.com/office/drawing/2014/main" id="{F2803AF5-DFDF-41D5-74D0-4658AFA14D2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114300</xdr:rowOff>
    </xdr:from>
    <xdr:to>
      <xdr:col>24</xdr:col>
      <xdr:colOff>25400</xdr:colOff>
      <xdr:row>118</xdr:row>
      <xdr:rowOff>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49879222-BED1-48FA-A2B8-9D33D3C6DF87}"/>
            </a:ext>
          </a:extLst>
        </xdr:cNvPr>
        <xdr:cNvGrpSpPr/>
      </xdr:nvGrpSpPr>
      <xdr:grpSpPr>
        <a:xfrm>
          <a:off x="14617700" y="19221450"/>
          <a:ext cx="38100" cy="3895725"/>
          <a:chOff x="5346000" y="560549"/>
          <a:chExt cx="0" cy="6438900"/>
        </a:xfrm>
      </xdr:grpSpPr>
      <xdr:cxnSp macro="">
        <xdr:nvCxnSpPr>
          <xdr:cNvPr id="263" name="Shape 16">
            <a:extLst>
              <a:ext uri="{FF2B5EF4-FFF2-40B4-BE49-F238E27FC236}">
                <a16:creationId xmlns:a16="http://schemas.microsoft.com/office/drawing/2014/main" id="{84BE2F7F-9EE3-41CF-79B4-3F29C47B9760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114300</xdr:rowOff>
    </xdr:from>
    <xdr:to>
      <xdr:col>24</xdr:col>
      <xdr:colOff>25400</xdr:colOff>
      <xdr:row>118</xdr:row>
      <xdr:rowOff>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CAB229C6-35D4-43BA-8742-96D0D220B93E}"/>
            </a:ext>
          </a:extLst>
        </xdr:cNvPr>
        <xdr:cNvGrpSpPr/>
      </xdr:nvGrpSpPr>
      <xdr:grpSpPr>
        <a:xfrm>
          <a:off x="14617700" y="19221450"/>
          <a:ext cx="38100" cy="3895725"/>
          <a:chOff x="5346000" y="560549"/>
          <a:chExt cx="0" cy="6438900"/>
        </a:xfrm>
      </xdr:grpSpPr>
      <xdr:cxnSp macro="">
        <xdr:nvCxnSpPr>
          <xdr:cNvPr id="265" name="Shape 16">
            <a:extLst>
              <a:ext uri="{FF2B5EF4-FFF2-40B4-BE49-F238E27FC236}">
                <a16:creationId xmlns:a16="http://schemas.microsoft.com/office/drawing/2014/main" id="{D8141E10-26D6-4C8F-FE7F-E02AA834F777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114300</xdr:rowOff>
    </xdr:from>
    <xdr:to>
      <xdr:col>24</xdr:col>
      <xdr:colOff>25400</xdr:colOff>
      <xdr:row>118</xdr:row>
      <xdr:rowOff>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2953E236-9736-4C78-BD42-4B7DA9CDEC42}"/>
            </a:ext>
          </a:extLst>
        </xdr:cNvPr>
        <xdr:cNvGrpSpPr/>
      </xdr:nvGrpSpPr>
      <xdr:grpSpPr>
        <a:xfrm>
          <a:off x="14617700" y="19221450"/>
          <a:ext cx="38100" cy="3895725"/>
          <a:chOff x="5346000" y="465299"/>
          <a:chExt cx="0" cy="6629400"/>
        </a:xfrm>
      </xdr:grpSpPr>
      <xdr:cxnSp macro="">
        <xdr:nvCxnSpPr>
          <xdr:cNvPr id="267" name="Shape 17">
            <a:extLst>
              <a:ext uri="{FF2B5EF4-FFF2-40B4-BE49-F238E27FC236}">
                <a16:creationId xmlns:a16="http://schemas.microsoft.com/office/drawing/2014/main" id="{535CA224-8EDA-C59B-A885-EBD2E35B8DF1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139700</xdr:rowOff>
    </xdr:from>
    <xdr:to>
      <xdr:col>24</xdr:col>
      <xdr:colOff>19050</xdr:colOff>
      <xdr:row>41</xdr:row>
      <xdr:rowOff>25400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CB025533-8F7A-4152-BC36-B29733DCA0D9}"/>
            </a:ext>
          </a:extLst>
        </xdr:cNvPr>
        <xdr:cNvGrpSpPr/>
      </xdr:nvGrpSpPr>
      <xdr:grpSpPr>
        <a:xfrm>
          <a:off x="14458950" y="7235825"/>
          <a:ext cx="190500" cy="876300"/>
          <a:chOff x="5346000" y="3360900"/>
          <a:chExt cx="0" cy="838199"/>
        </a:xfrm>
      </xdr:grpSpPr>
      <xdr:cxnSp macro="">
        <xdr:nvCxnSpPr>
          <xdr:cNvPr id="269" name="Shape 18">
            <a:extLst>
              <a:ext uri="{FF2B5EF4-FFF2-40B4-BE49-F238E27FC236}">
                <a16:creationId xmlns:a16="http://schemas.microsoft.com/office/drawing/2014/main" id="{729A0888-F969-B24F-B537-5F86F3A15EF1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139700</xdr:rowOff>
    </xdr:from>
    <xdr:to>
      <xdr:col>24</xdr:col>
      <xdr:colOff>25400</xdr:colOff>
      <xdr:row>44</xdr:row>
      <xdr:rowOff>25400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DBB94C45-938D-4DE8-8ED7-3CFACFA2B1E7}"/>
            </a:ext>
          </a:extLst>
        </xdr:cNvPr>
        <xdr:cNvGrpSpPr/>
      </xdr:nvGrpSpPr>
      <xdr:grpSpPr>
        <a:xfrm>
          <a:off x="14630400" y="7635875"/>
          <a:ext cx="25400" cy="1057275"/>
          <a:chOff x="5346000" y="3360900"/>
          <a:chExt cx="0" cy="838199"/>
        </a:xfrm>
      </xdr:grpSpPr>
      <xdr:cxnSp macro="">
        <xdr:nvCxnSpPr>
          <xdr:cNvPr id="271" name="Shape 18">
            <a:extLst>
              <a:ext uri="{FF2B5EF4-FFF2-40B4-BE49-F238E27FC236}">
                <a16:creationId xmlns:a16="http://schemas.microsoft.com/office/drawing/2014/main" id="{F6FB7B71-8CD3-0926-96D9-62DECF0BD225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57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09EC033C-CA8A-4A21-AE1F-318E99876FBB}"/>
            </a:ext>
          </a:extLst>
        </xdr:cNvPr>
        <xdr:cNvGrpSpPr/>
      </xdr:nvGrpSpPr>
      <xdr:grpSpPr>
        <a:xfrm>
          <a:off x="14617700" y="8201025"/>
          <a:ext cx="38100" cy="3076575"/>
          <a:chOff x="5346000" y="2941800"/>
          <a:chExt cx="0" cy="1676399"/>
        </a:xfrm>
      </xdr:grpSpPr>
      <xdr:cxnSp macro="">
        <xdr:nvCxnSpPr>
          <xdr:cNvPr id="273" name="Shape 19">
            <a:extLst>
              <a:ext uri="{FF2B5EF4-FFF2-40B4-BE49-F238E27FC236}">
                <a16:creationId xmlns:a16="http://schemas.microsoft.com/office/drawing/2014/main" id="{6DF1BEAB-D671-0187-1C41-57CA0751314C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57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D7B02A12-5D8A-4323-B551-F8724CA77B2E}"/>
            </a:ext>
          </a:extLst>
        </xdr:cNvPr>
        <xdr:cNvGrpSpPr/>
      </xdr:nvGrpSpPr>
      <xdr:grpSpPr>
        <a:xfrm>
          <a:off x="14617700" y="8201025"/>
          <a:ext cx="38100" cy="3076575"/>
          <a:chOff x="5346000" y="2941800"/>
          <a:chExt cx="0" cy="1676399"/>
        </a:xfrm>
      </xdr:grpSpPr>
      <xdr:cxnSp macro="">
        <xdr:nvCxnSpPr>
          <xdr:cNvPr id="275" name="Shape 19">
            <a:extLst>
              <a:ext uri="{FF2B5EF4-FFF2-40B4-BE49-F238E27FC236}">
                <a16:creationId xmlns:a16="http://schemas.microsoft.com/office/drawing/2014/main" id="{62E9AF35-6E32-09EC-4264-EFCA39E4492A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64</xdr:row>
      <xdr:rowOff>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3A608819-B1EF-4349-B982-B560C84F0D0D}"/>
            </a:ext>
          </a:extLst>
        </xdr:cNvPr>
        <xdr:cNvGrpSpPr/>
      </xdr:nvGrpSpPr>
      <xdr:grpSpPr>
        <a:xfrm>
          <a:off x="14617700" y="11315700"/>
          <a:ext cx="38100" cy="1238250"/>
          <a:chOff x="5346000" y="3456149"/>
          <a:chExt cx="0" cy="647700"/>
        </a:xfrm>
      </xdr:grpSpPr>
      <xdr:cxnSp macro="">
        <xdr:nvCxnSpPr>
          <xdr:cNvPr id="277" name="Shape 20">
            <a:extLst>
              <a:ext uri="{FF2B5EF4-FFF2-40B4-BE49-F238E27FC236}">
                <a16:creationId xmlns:a16="http://schemas.microsoft.com/office/drawing/2014/main" id="{4CFB8061-0545-CC9B-28A2-4899FCDE4A1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57</xdr:row>
      <xdr:rowOff>95250</xdr:rowOff>
    </xdr:from>
    <xdr:to>
      <xdr:col>24</xdr:col>
      <xdr:colOff>0</xdr:colOff>
      <xdr:row>63</xdr:row>
      <xdr:rowOff>171450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E4A13A20-E63A-4094-A3F6-59A45C6797F3}"/>
            </a:ext>
          </a:extLst>
        </xdr:cNvPr>
        <xdr:cNvGrpSpPr/>
      </xdr:nvGrpSpPr>
      <xdr:grpSpPr>
        <a:xfrm>
          <a:off x="14439900" y="11296650"/>
          <a:ext cx="190500" cy="1228725"/>
          <a:chOff x="5346000" y="3456149"/>
          <a:chExt cx="0" cy="647700"/>
        </a:xfrm>
      </xdr:grpSpPr>
      <xdr:cxnSp macro="">
        <xdr:nvCxnSpPr>
          <xdr:cNvPr id="279" name="Shape 20">
            <a:extLst>
              <a:ext uri="{FF2B5EF4-FFF2-40B4-BE49-F238E27FC236}">
                <a16:creationId xmlns:a16="http://schemas.microsoft.com/office/drawing/2014/main" id="{DE836A84-2877-6885-9931-5852F5A7722D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81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AC9DE0F3-53BE-406C-8480-DA9AC6E7786A}"/>
            </a:ext>
          </a:extLst>
        </xdr:cNvPr>
        <xdr:cNvGrpSpPr/>
      </xdr:nvGrpSpPr>
      <xdr:grpSpPr>
        <a:xfrm>
          <a:off x="14617700" y="12668250"/>
          <a:ext cx="38100" cy="3314700"/>
          <a:chOff x="5346000" y="2751299"/>
          <a:chExt cx="0" cy="2057400"/>
        </a:xfrm>
      </xdr:grpSpPr>
      <xdr:cxnSp macro="">
        <xdr:nvCxnSpPr>
          <xdr:cNvPr id="281" name="Shape 15">
            <a:extLst>
              <a:ext uri="{FF2B5EF4-FFF2-40B4-BE49-F238E27FC236}">
                <a16:creationId xmlns:a16="http://schemas.microsoft.com/office/drawing/2014/main" id="{C6512A67-0F74-8624-5486-A0CC949B84A6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81</xdr:row>
      <xdr:rowOff>76200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B1C1A2B9-77AB-43C3-B62B-2ECF75E9D69B}"/>
            </a:ext>
          </a:extLst>
        </xdr:cNvPr>
        <xdr:cNvGrpSpPr/>
      </xdr:nvGrpSpPr>
      <xdr:grpSpPr>
        <a:xfrm>
          <a:off x="14617700" y="12668250"/>
          <a:ext cx="38100" cy="3314700"/>
          <a:chOff x="5346000" y="2751299"/>
          <a:chExt cx="0" cy="2057400"/>
        </a:xfrm>
      </xdr:grpSpPr>
      <xdr:cxnSp macro="">
        <xdr:nvCxnSpPr>
          <xdr:cNvPr id="283" name="Shape 15">
            <a:extLst>
              <a:ext uri="{FF2B5EF4-FFF2-40B4-BE49-F238E27FC236}">
                <a16:creationId xmlns:a16="http://schemas.microsoft.com/office/drawing/2014/main" id="{D6CFF342-2A20-719B-B12D-BD0A92A1E51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108</xdr:row>
      <xdr:rowOff>114300</xdr:rowOff>
    </xdr:from>
    <xdr:to>
      <xdr:col>24</xdr:col>
      <xdr:colOff>25400</xdr:colOff>
      <xdr:row>112</xdr:row>
      <xdr:rowOff>76200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FC9F6306-87FD-47D3-B046-52A587E7B247}"/>
            </a:ext>
          </a:extLst>
        </xdr:cNvPr>
        <xdr:cNvGrpSpPr/>
      </xdr:nvGrpSpPr>
      <xdr:grpSpPr>
        <a:xfrm>
          <a:off x="14617700" y="21316950"/>
          <a:ext cx="38100" cy="723900"/>
          <a:chOff x="5346000" y="3418049"/>
          <a:chExt cx="0" cy="723900"/>
        </a:xfrm>
      </xdr:grpSpPr>
      <xdr:cxnSp macro="">
        <xdr:nvCxnSpPr>
          <xdr:cNvPr id="285" name="Shape 6">
            <a:extLst>
              <a:ext uri="{FF2B5EF4-FFF2-40B4-BE49-F238E27FC236}">
                <a16:creationId xmlns:a16="http://schemas.microsoft.com/office/drawing/2014/main" id="{DC7D04DD-423E-B74D-5A8C-16D333F512A6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108</xdr:row>
      <xdr:rowOff>114300</xdr:rowOff>
    </xdr:from>
    <xdr:to>
      <xdr:col>24</xdr:col>
      <xdr:colOff>25400</xdr:colOff>
      <xdr:row>112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83902CCC-28CD-4CEC-9480-B2E431935B14}"/>
            </a:ext>
          </a:extLst>
        </xdr:cNvPr>
        <xdr:cNvGrpSpPr/>
      </xdr:nvGrpSpPr>
      <xdr:grpSpPr>
        <a:xfrm>
          <a:off x="14617700" y="21316950"/>
          <a:ext cx="38100" cy="723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E74C2048-E4D1-3515-49D4-D57F2481E9C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103</xdr:row>
      <xdr:rowOff>114300</xdr:rowOff>
    </xdr:from>
    <xdr:to>
      <xdr:col>24</xdr:col>
      <xdr:colOff>25400</xdr:colOff>
      <xdr:row>107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F3A2757B-871E-4368-94CF-B2A980648ADF}"/>
            </a:ext>
          </a:extLst>
        </xdr:cNvPr>
        <xdr:cNvGrpSpPr/>
      </xdr:nvGrpSpPr>
      <xdr:grpSpPr>
        <a:xfrm>
          <a:off x="14617700" y="20364450"/>
          <a:ext cx="38100" cy="723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0967B82F-0E85-2978-7078-5A7C031B5835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103</xdr:row>
      <xdr:rowOff>114300</xdr:rowOff>
    </xdr:from>
    <xdr:to>
      <xdr:col>24</xdr:col>
      <xdr:colOff>25400</xdr:colOff>
      <xdr:row>107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4AD14B8A-273F-4FB7-AE8E-09AB18F13E7C}"/>
            </a:ext>
          </a:extLst>
        </xdr:cNvPr>
        <xdr:cNvGrpSpPr/>
      </xdr:nvGrpSpPr>
      <xdr:grpSpPr>
        <a:xfrm>
          <a:off x="14617700" y="20364450"/>
          <a:ext cx="38100" cy="723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0A9DAC45-E034-FDB0-4FF7-7E85FE7BD87E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2BB0D606-D90F-4571-B502-C0D5BC6D8BC0}"/>
            </a:ext>
          </a:extLst>
        </xdr:cNvPr>
        <xdr:cNvGrpSpPr/>
      </xdr:nvGrpSpPr>
      <xdr:grpSpPr>
        <a:xfrm>
          <a:off x="14617700" y="10325100"/>
          <a:ext cx="38100" cy="752475"/>
          <a:chOff x="5346000" y="3513300"/>
          <a:chExt cx="0" cy="533399"/>
        </a:xfrm>
      </xdr:grpSpPr>
      <xdr:cxnSp macro="">
        <xdr:nvCxnSpPr>
          <xdr:cNvPr id="293" name="Shape 7">
            <a:extLst>
              <a:ext uri="{FF2B5EF4-FFF2-40B4-BE49-F238E27FC236}">
                <a16:creationId xmlns:a16="http://schemas.microsoft.com/office/drawing/2014/main" id="{B65ABC99-C34F-1FC3-9C76-2040F6CC1D8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35B3A692-6DCB-4E26-A6CE-86C314B94927}"/>
            </a:ext>
          </a:extLst>
        </xdr:cNvPr>
        <xdr:cNvGrpSpPr/>
      </xdr:nvGrpSpPr>
      <xdr:grpSpPr>
        <a:xfrm>
          <a:off x="14617700" y="10325100"/>
          <a:ext cx="38100" cy="752475"/>
          <a:chOff x="5346000" y="3513300"/>
          <a:chExt cx="0" cy="533399"/>
        </a:xfrm>
      </xdr:grpSpPr>
      <xdr:cxnSp macro="">
        <xdr:nvCxnSpPr>
          <xdr:cNvPr id="295" name="Shape 7">
            <a:extLst>
              <a:ext uri="{FF2B5EF4-FFF2-40B4-BE49-F238E27FC236}">
                <a16:creationId xmlns:a16="http://schemas.microsoft.com/office/drawing/2014/main" id="{8FE684A4-77EC-5045-4C7D-3E86E35F36E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585240E7-ADB4-423F-867C-8F4620EB2987}"/>
            </a:ext>
          </a:extLst>
        </xdr:cNvPr>
        <xdr:cNvGrpSpPr/>
      </xdr:nvGrpSpPr>
      <xdr:grpSpPr>
        <a:xfrm>
          <a:off x="14617700" y="10325100"/>
          <a:ext cx="38100" cy="752475"/>
          <a:chOff x="5346000" y="3513300"/>
          <a:chExt cx="0" cy="533399"/>
        </a:xfrm>
      </xdr:grpSpPr>
      <xdr:cxnSp macro="">
        <xdr:nvCxnSpPr>
          <xdr:cNvPr id="297" name="Shape 7">
            <a:extLst>
              <a:ext uri="{FF2B5EF4-FFF2-40B4-BE49-F238E27FC236}">
                <a16:creationId xmlns:a16="http://schemas.microsoft.com/office/drawing/2014/main" id="{F5AD8416-C47A-0E7B-C939-F7238E969F8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E756B03B-E402-4CB0-A8AA-F2812B2D8DA5}"/>
            </a:ext>
          </a:extLst>
        </xdr:cNvPr>
        <xdr:cNvGrpSpPr/>
      </xdr:nvGrpSpPr>
      <xdr:grpSpPr>
        <a:xfrm>
          <a:off x="14617700" y="10325100"/>
          <a:ext cx="38100" cy="752475"/>
          <a:chOff x="5346000" y="3513300"/>
          <a:chExt cx="0" cy="533399"/>
        </a:xfrm>
      </xdr:grpSpPr>
      <xdr:cxnSp macro="">
        <xdr:nvCxnSpPr>
          <xdr:cNvPr id="299" name="Shape 7">
            <a:extLst>
              <a:ext uri="{FF2B5EF4-FFF2-40B4-BE49-F238E27FC236}">
                <a16:creationId xmlns:a16="http://schemas.microsoft.com/office/drawing/2014/main" id="{3554C148-D483-F212-A297-4D5854D9C09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79BB6374-8786-45F7-A97B-5FC8C48A21B4}"/>
            </a:ext>
          </a:extLst>
        </xdr:cNvPr>
        <xdr:cNvGrpSpPr/>
      </xdr:nvGrpSpPr>
      <xdr:grpSpPr>
        <a:xfrm>
          <a:off x="14617700" y="10325100"/>
          <a:ext cx="38100" cy="752475"/>
          <a:chOff x="5346000" y="3513300"/>
          <a:chExt cx="0" cy="533399"/>
        </a:xfrm>
      </xdr:grpSpPr>
      <xdr:cxnSp macro="">
        <xdr:nvCxnSpPr>
          <xdr:cNvPr id="301" name="Shape 7">
            <a:extLst>
              <a:ext uri="{FF2B5EF4-FFF2-40B4-BE49-F238E27FC236}">
                <a16:creationId xmlns:a16="http://schemas.microsoft.com/office/drawing/2014/main" id="{4351442D-3C6B-A7AC-91AF-5DB2B68EDD0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12@12" TargetMode="External"/><Relationship Id="rId1" Type="http://schemas.openxmlformats.org/officeDocument/2006/relationships/hyperlink" Target="mailto:4@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32FB-2D2F-40BC-9FDD-9637A219C16E}">
  <dimension ref="A1:AB118"/>
  <sheetViews>
    <sheetView tabSelected="1" topLeftCell="C6" workbookViewId="0">
      <selection activeCell="W18" sqref="W18:X18"/>
    </sheetView>
  </sheetViews>
  <sheetFormatPr defaultRowHeight="15"/>
  <sheetData>
    <row r="1" spans="1:28" ht="15" customHeight="1">
      <c r="A1" s="483" t="s">
        <v>0</v>
      </c>
      <c r="B1" s="207"/>
      <c r="C1" s="207"/>
      <c r="D1" s="207"/>
      <c r="E1" s="207"/>
      <c r="F1" s="207"/>
      <c r="G1" s="207"/>
      <c r="H1" s="207"/>
      <c r="I1" s="207"/>
      <c r="J1" s="158"/>
      <c r="K1" s="484"/>
      <c r="L1" s="207"/>
      <c r="M1" s="207"/>
      <c r="N1" s="207"/>
      <c r="O1" s="158"/>
      <c r="P1" s="485" t="s">
        <v>1</v>
      </c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158"/>
    </row>
    <row r="2" spans="1:28" ht="15.75" thickBot="1">
      <c r="A2" s="159"/>
      <c r="B2" s="182"/>
      <c r="C2" s="182"/>
      <c r="D2" s="182"/>
      <c r="E2" s="182"/>
      <c r="F2" s="182"/>
      <c r="G2" s="182"/>
      <c r="H2" s="182"/>
      <c r="I2" s="182"/>
      <c r="J2" s="160"/>
      <c r="K2" s="170"/>
      <c r="L2" s="228"/>
      <c r="M2" s="228"/>
      <c r="N2" s="228"/>
      <c r="O2" s="171"/>
      <c r="P2" s="170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171"/>
    </row>
    <row r="3" spans="1:28" ht="15.75" thickBot="1">
      <c r="A3" s="486" t="s">
        <v>2</v>
      </c>
      <c r="B3" s="487"/>
      <c r="C3" s="208" t="s">
        <v>3</v>
      </c>
      <c r="D3" s="158"/>
      <c r="E3" s="491">
        <v>45270</v>
      </c>
      <c r="F3" s="207"/>
      <c r="G3" s="207"/>
      <c r="H3" s="207"/>
      <c r="I3" s="492" t="s">
        <v>4</v>
      </c>
      <c r="J3" s="139"/>
      <c r="K3" s="493" t="s">
        <v>5</v>
      </c>
      <c r="L3" s="494"/>
      <c r="M3" s="495" t="s">
        <v>6</v>
      </c>
      <c r="N3" s="494"/>
      <c r="O3" s="495" t="s">
        <v>7</v>
      </c>
      <c r="P3" s="494"/>
      <c r="Q3" s="495" t="s">
        <v>8</v>
      </c>
      <c r="R3" s="494"/>
      <c r="S3" s="495" t="s">
        <v>9</v>
      </c>
      <c r="T3" s="494"/>
      <c r="U3" s="495" t="s">
        <v>10</v>
      </c>
      <c r="V3" s="527"/>
      <c r="W3" s="495" t="s">
        <v>11</v>
      </c>
      <c r="X3" s="527"/>
      <c r="Y3" s="528" t="s">
        <v>12</v>
      </c>
      <c r="Z3" s="210"/>
      <c r="AA3" s="482" t="s">
        <v>13</v>
      </c>
      <c r="AB3" s="158"/>
    </row>
    <row r="4" spans="1:28" ht="15.75" thickBot="1">
      <c r="A4" s="488"/>
      <c r="B4" s="487"/>
      <c r="C4" s="170"/>
      <c r="D4" s="171"/>
      <c r="E4" s="228"/>
      <c r="F4" s="228"/>
      <c r="G4" s="228"/>
      <c r="H4" s="228"/>
      <c r="I4" s="308" t="s">
        <v>14</v>
      </c>
      <c r="J4" s="95"/>
      <c r="K4" s="529" t="s">
        <v>80</v>
      </c>
      <c r="L4" s="530"/>
      <c r="M4" s="529" t="s">
        <v>83</v>
      </c>
      <c r="N4" s="530"/>
      <c r="O4" s="529" t="s">
        <v>83</v>
      </c>
      <c r="P4" s="530"/>
      <c r="Q4" s="529" t="s">
        <v>80</v>
      </c>
      <c r="R4" s="530"/>
      <c r="S4" s="529" t="s">
        <v>83</v>
      </c>
      <c r="T4" s="530"/>
      <c r="U4" s="502" t="s">
        <v>1</v>
      </c>
      <c r="V4" s="503"/>
      <c r="W4" s="504" t="s">
        <v>1</v>
      </c>
      <c r="X4" s="505"/>
      <c r="Y4" s="506">
        <f>SUM(K7,M7,O7,Q7,S7,U7,W7)</f>
        <v>41.25</v>
      </c>
      <c r="Z4" s="507"/>
      <c r="AA4" s="506">
        <f>SUM(Y9,AA9)</f>
        <v>41.25</v>
      </c>
      <c r="AB4" s="158"/>
    </row>
    <row r="5" spans="1:28" ht="15.75" thickBot="1">
      <c r="A5" s="488"/>
      <c r="B5" s="487"/>
      <c r="C5" s="510"/>
      <c r="D5" s="511"/>
      <c r="E5" s="511"/>
      <c r="F5" s="511"/>
      <c r="G5" s="511"/>
      <c r="H5" s="512"/>
      <c r="I5" s="519" t="s">
        <v>15</v>
      </c>
      <c r="J5" s="95"/>
      <c r="K5" s="166">
        <v>0.25</v>
      </c>
      <c r="L5" s="496"/>
      <c r="M5" s="166" t="s">
        <v>1</v>
      </c>
      <c r="N5" s="496"/>
      <c r="O5" s="166">
        <v>0.25</v>
      </c>
      <c r="P5" s="496"/>
      <c r="Q5" s="166">
        <v>0.25</v>
      </c>
      <c r="R5" s="496"/>
      <c r="S5" s="166" t="s">
        <v>1</v>
      </c>
      <c r="T5" s="496"/>
      <c r="U5" s="166" t="s">
        <v>1</v>
      </c>
      <c r="V5" s="497"/>
      <c r="W5" s="166"/>
      <c r="X5" s="497"/>
      <c r="Y5" s="508"/>
      <c r="Z5" s="509"/>
      <c r="AA5" s="170"/>
      <c r="AB5" s="171"/>
    </row>
    <row r="6" spans="1:28">
      <c r="A6" s="488"/>
      <c r="B6" s="487"/>
      <c r="C6" s="513"/>
      <c r="D6" s="514"/>
      <c r="E6" s="514"/>
      <c r="F6" s="514"/>
      <c r="G6" s="514"/>
      <c r="H6" s="515"/>
      <c r="I6" s="498" t="s">
        <v>16</v>
      </c>
      <c r="J6" s="95"/>
      <c r="K6" s="499" t="s">
        <v>82</v>
      </c>
      <c r="L6" s="500"/>
      <c r="M6" s="499" t="s">
        <v>82</v>
      </c>
      <c r="N6" s="500"/>
      <c r="O6" s="499" t="s">
        <v>82</v>
      </c>
      <c r="P6" s="500"/>
      <c r="Q6" s="499" t="s">
        <v>86</v>
      </c>
      <c r="R6" s="500"/>
      <c r="S6" s="499" t="s">
        <v>87</v>
      </c>
      <c r="T6" s="500"/>
      <c r="U6" s="499" t="s">
        <v>1</v>
      </c>
      <c r="V6" s="501"/>
      <c r="W6" s="471" t="s">
        <v>1</v>
      </c>
      <c r="X6" s="472"/>
      <c r="Y6" s="169" t="s">
        <v>17</v>
      </c>
      <c r="Z6" s="158"/>
      <c r="AA6" s="169" t="s">
        <v>1</v>
      </c>
      <c r="AB6" s="158"/>
    </row>
    <row r="7" spans="1:28" ht="15.75" thickBot="1">
      <c r="A7" s="489"/>
      <c r="B7" s="490"/>
      <c r="C7" s="516"/>
      <c r="D7" s="517"/>
      <c r="E7" s="517"/>
      <c r="F7" s="517"/>
      <c r="G7" s="517"/>
      <c r="H7" s="518"/>
      <c r="I7" s="473" t="s">
        <v>18</v>
      </c>
      <c r="J7" s="474"/>
      <c r="K7" s="475">
        <v>8</v>
      </c>
      <c r="L7" s="476"/>
      <c r="M7" s="475">
        <v>8.5</v>
      </c>
      <c r="N7" s="476"/>
      <c r="O7" s="475">
        <v>8</v>
      </c>
      <c r="P7" s="476"/>
      <c r="Q7" s="475">
        <v>8.5</v>
      </c>
      <c r="R7" s="476"/>
      <c r="S7" s="475">
        <v>8.25</v>
      </c>
      <c r="T7" s="476"/>
      <c r="U7" s="477" t="s">
        <v>1</v>
      </c>
      <c r="V7" s="478"/>
      <c r="W7" s="531" t="s">
        <v>1</v>
      </c>
      <c r="X7" s="532"/>
      <c r="Y7" s="170"/>
      <c r="Z7" s="171"/>
      <c r="AA7" s="170"/>
      <c r="AB7" s="171"/>
    </row>
    <row r="8" spans="1:28">
      <c r="A8" s="455" t="s">
        <v>19</v>
      </c>
      <c r="B8" s="457">
        <v>2</v>
      </c>
      <c r="C8" s="458"/>
      <c r="D8" s="459"/>
      <c r="E8" s="459"/>
      <c r="F8" s="460"/>
      <c r="G8" s="464" t="s">
        <v>20</v>
      </c>
      <c r="H8" s="216"/>
      <c r="I8" s="465" t="s">
        <v>21</v>
      </c>
      <c r="J8" s="465" t="s">
        <v>22</v>
      </c>
      <c r="K8" s="5" t="s">
        <v>23</v>
      </c>
      <c r="L8" s="6" t="s">
        <v>24</v>
      </c>
      <c r="M8" s="5" t="s">
        <v>23</v>
      </c>
      <c r="N8" s="6" t="s">
        <v>24</v>
      </c>
      <c r="O8" s="5" t="s">
        <v>23</v>
      </c>
      <c r="P8" s="6" t="s">
        <v>24</v>
      </c>
      <c r="Q8" s="5" t="s">
        <v>23</v>
      </c>
      <c r="R8" s="6" t="s">
        <v>24</v>
      </c>
      <c r="S8" s="5" t="s">
        <v>25</v>
      </c>
      <c r="T8" s="6" t="s">
        <v>24</v>
      </c>
      <c r="U8" s="7" t="s">
        <v>23</v>
      </c>
      <c r="V8" s="8" t="s">
        <v>24</v>
      </c>
      <c r="W8" s="7" t="s">
        <v>23</v>
      </c>
      <c r="X8" s="8" t="s">
        <v>24</v>
      </c>
      <c r="Y8" s="481" t="s">
        <v>26</v>
      </c>
      <c r="Z8" s="139"/>
      <c r="AA8" s="481" t="s">
        <v>27</v>
      </c>
      <c r="AB8" s="139"/>
    </row>
    <row r="9" spans="1:28">
      <c r="A9" s="226"/>
      <c r="B9" s="226"/>
      <c r="C9" s="461"/>
      <c r="D9" s="462"/>
      <c r="E9" s="462"/>
      <c r="F9" s="463"/>
      <c r="G9" s="470" t="e">
        <f>AA9/AA4</f>
        <v>#VALUE!</v>
      </c>
      <c r="H9" s="182"/>
      <c r="I9" s="226"/>
      <c r="J9" s="226"/>
      <c r="K9" s="468">
        <f>SUM(K12:L71)</f>
        <v>8</v>
      </c>
      <c r="L9" s="466">
        <v>0</v>
      </c>
      <c r="M9" s="468">
        <f>SUM(M12:N71)</f>
        <v>8.5</v>
      </c>
      <c r="N9" s="466">
        <v>0</v>
      </c>
      <c r="O9" s="468">
        <f>SUM(O12:P71)</f>
        <v>8</v>
      </c>
      <c r="P9" s="466">
        <v>0</v>
      </c>
      <c r="Q9" s="468">
        <f>SUM(Q12:R71)</f>
        <v>8.5</v>
      </c>
      <c r="R9" s="466">
        <v>0</v>
      </c>
      <c r="S9" s="468">
        <f>SUM(S12:T71)</f>
        <v>8.25</v>
      </c>
      <c r="T9" s="466">
        <v>0</v>
      </c>
      <c r="U9" s="468" t="s">
        <v>1</v>
      </c>
      <c r="V9" s="479" t="s">
        <v>1</v>
      </c>
      <c r="W9" s="468" t="s">
        <v>1</v>
      </c>
      <c r="X9" s="479"/>
      <c r="Y9" s="480">
        <f>SUM(K9,M9,O9,Q9,S9,U9)</f>
        <v>41.25</v>
      </c>
      <c r="Z9" s="135"/>
      <c r="AA9" s="480" t="s">
        <v>1</v>
      </c>
      <c r="AB9" s="135"/>
    </row>
    <row r="10" spans="1:28" ht="15.75" thickBot="1">
      <c r="A10" s="456"/>
      <c r="B10" s="456"/>
      <c r="C10" s="461"/>
      <c r="D10" s="462"/>
      <c r="E10" s="462"/>
      <c r="F10" s="463"/>
      <c r="G10" s="159"/>
      <c r="H10" s="182"/>
      <c r="I10" s="226"/>
      <c r="J10" s="226"/>
      <c r="K10" s="469"/>
      <c r="L10" s="467"/>
      <c r="M10" s="469"/>
      <c r="N10" s="467"/>
      <c r="O10" s="469"/>
      <c r="P10" s="467"/>
      <c r="Q10" s="469"/>
      <c r="R10" s="467"/>
      <c r="S10" s="469"/>
      <c r="T10" s="467"/>
      <c r="U10" s="469"/>
      <c r="V10" s="226"/>
      <c r="W10" s="469"/>
      <c r="X10" s="226"/>
      <c r="Y10" s="170"/>
      <c r="Z10" s="171"/>
      <c r="AA10" s="170"/>
      <c r="AB10" s="171"/>
    </row>
    <row r="11" spans="1:28" ht="15.75" thickBot="1">
      <c r="A11" s="451" t="s">
        <v>28</v>
      </c>
      <c r="B11" s="452"/>
      <c r="C11" s="453"/>
      <c r="D11" s="243"/>
      <c r="E11" s="243"/>
      <c r="F11" s="9"/>
      <c r="G11" s="94"/>
      <c r="H11" s="96"/>
      <c r="I11" s="12"/>
      <c r="J11" s="13"/>
      <c r="K11" s="454" t="s">
        <v>1</v>
      </c>
      <c r="L11" s="446"/>
      <c r="M11" s="445" t="s">
        <v>1</v>
      </c>
      <c r="N11" s="446"/>
      <c r="O11" s="445" t="s">
        <v>1</v>
      </c>
      <c r="P11" s="446"/>
      <c r="Q11" s="445" t="s">
        <v>1</v>
      </c>
      <c r="R11" s="446"/>
      <c r="S11" s="445" t="s">
        <v>1</v>
      </c>
      <c r="T11" s="446"/>
      <c r="U11" s="447"/>
      <c r="V11" s="448"/>
      <c r="W11" s="447"/>
      <c r="X11" s="449"/>
      <c r="Y11" s="208"/>
      <c r="Z11" s="158"/>
      <c r="AA11" s="450"/>
      <c r="AB11" s="210"/>
    </row>
    <row r="12" spans="1:28">
      <c r="A12" s="436"/>
      <c r="B12" s="437"/>
      <c r="C12" s="325" t="s">
        <v>29</v>
      </c>
      <c r="D12" s="325"/>
      <c r="E12" s="325"/>
      <c r="F12" s="325"/>
      <c r="G12" s="123"/>
      <c r="H12" s="96"/>
      <c r="I12" s="15"/>
      <c r="J12" s="16"/>
      <c r="K12" s="440" t="s">
        <v>1</v>
      </c>
      <c r="L12" s="441"/>
      <c r="M12" s="442">
        <v>3.75</v>
      </c>
      <c r="N12" s="443"/>
      <c r="O12" s="444" t="s">
        <v>1</v>
      </c>
      <c r="P12" s="441"/>
      <c r="Q12" s="533">
        <v>3</v>
      </c>
      <c r="R12" s="534"/>
      <c r="S12" s="444"/>
      <c r="T12" s="441"/>
      <c r="U12" s="533" t="s">
        <v>1</v>
      </c>
      <c r="V12" s="534"/>
      <c r="W12" s="444" t="s">
        <v>1</v>
      </c>
      <c r="X12" s="535"/>
      <c r="Y12" s="371">
        <f>SUM(K12:X12)</f>
        <v>6.75</v>
      </c>
      <c r="Z12" s="243"/>
      <c r="AA12" s="345" t="s">
        <v>1</v>
      </c>
      <c r="AB12" s="158"/>
    </row>
    <row r="13" spans="1:28">
      <c r="A13" s="438"/>
      <c r="B13" s="439"/>
      <c r="C13" s="325" t="s">
        <v>30</v>
      </c>
      <c r="D13" s="325"/>
      <c r="E13" s="325"/>
      <c r="F13" s="325"/>
      <c r="G13" s="123"/>
      <c r="H13" s="96"/>
      <c r="I13" s="15"/>
      <c r="J13" s="16"/>
      <c r="K13" s="425" t="s">
        <v>1</v>
      </c>
      <c r="L13" s="426"/>
      <c r="M13" s="423" t="s">
        <v>1</v>
      </c>
      <c r="N13" s="424"/>
      <c r="O13" s="430" t="s">
        <v>1</v>
      </c>
      <c r="P13" s="426"/>
      <c r="Q13" s="242" t="s">
        <v>1</v>
      </c>
      <c r="R13" s="243"/>
      <c r="S13" s="430" t="s">
        <v>1</v>
      </c>
      <c r="T13" s="426"/>
      <c r="U13" s="242"/>
      <c r="V13" s="243"/>
      <c r="W13" s="430" t="s">
        <v>1</v>
      </c>
      <c r="X13" s="434"/>
      <c r="Y13" s="371">
        <f t="shared" ref="Y13:Y65" si="0">SUM(K13:X13)</f>
        <v>0</v>
      </c>
      <c r="Z13" s="243"/>
      <c r="AA13" s="182"/>
      <c r="AB13" s="160"/>
    </row>
    <row r="14" spans="1:28" ht="15.75" thickBot="1">
      <c r="A14" s="438"/>
      <c r="B14" s="439"/>
      <c r="C14" s="325" t="s">
        <v>31</v>
      </c>
      <c r="D14" s="325"/>
      <c r="E14" s="325"/>
      <c r="F14" s="325"/>
      <c r="G14" s="123"/>
      <c r="H14" s="96"/>
      <c r="I14" s="15"/>
      <c r="J14" s="16"/>
      <c r="K14" s="425">
        <v>0.25</v>
      </c>
      <c r="L14" s="426"/>
      <c r="M14" s="423">
        <v>0.5</v>
      </c>
      <c r="N14" s="424"/>
      <c r="O14" s="430" t="s">
        <v>1</v>
      </c>
      <c r="P14" s="426"/>
      <c r="Q14" s="242">
        <v>0.5</v>
      </c>
      <c r="R14" s="243"/>
      <c r="S14" s="430">
        <v>0.5</v>
      </c>
      <c r="T14" s="426"/>
      <c r="U14" s="242" t="s">
        <v>1</v>
      </c>
      <c r="V14" s="243"/>
      <c r="W14" s="430" t="s">
        <v>1</v>
      </c>
      <c r="X14" s="434"/>
      <c r="Y14" s="371">
        <f t="shared" si="0"/>
        <v>1.75</v>
      </c>
      <c r="Z14" s="243"/>
      <c r="AA14" s="228"/>
      <c r="AB14" s="171"/>
    </row>
    <row r="15" spans="1:28">
      <c r="A15" s="438"/>
      <c r="B15" s="439"/>
      <c r="C15" s="325" t="s">
        <v>32</v>
      </c>
      <c r="D15" s="325"/>
      <c r="E15" s="325"/>
      <c r="F15" s="325"/>
      <c r="G15" s="123"/>
      <c r="H15" s="96"/>
      <c r="I15" s="15"/>
      <c r="J15" s="16"/>
      <c r="K15" s="425">
        <v>4.5</v>
      </c>
      <c r="L15" s="426"/>
      <c r="M15" s="423">
        <v>0.25</v>
      </c>
      <c r="N15" s="424"/>
      <c r="O15" s="430" t="s">
        <v>1</v>
      </c>
      <c r="P15" s="426"/>
      <c r="Q15" s="242" t="s">
        <v>1</v>
      </c>
      <c r="R15" s="243"/>
      <c r="S15" s="430" t="s">
        <v>1</v>
      </c>
      <c r="T15" s="426"/>
      <c r="U15" s="242" t="s">
        <v>1</v>
      </c>
      <c r="V15" s="243"/>
      <c r="W15" s="430" t="s">
        <v>1</v>
      </c>
      <c r="X15" s="434"/>
      <c r="Y15" s="371">
        <f t="shared" si="0"/>
        <v>4.75</v>
      </c>
      <c r="Z15" s="243"/>
      <c r="AA15" s="435"/>
      <c r="AB15" s="158"/>
    </row>
    <row r="16" spans="1:28">
      <c r="A16" s="438"/>
      <c r="B16" s="439"/>
      <c r="C16" s="325" t="s">
        <v>33</v>
      </c>
      <c r="D16" s="325"/>
      <c r="E16" s="325"/>
      <c r="F16" s="325"/>
      <c r="G16" s="123"/>
      <c r="H16" s="96"/>
      <c r="I16" s="15"/>
      <c r="J16" s="16"/>
      <c r="K16" s="425">
        <v>1.5</v>
      </c>
      <c r="L16" s="426"/>
      <c r="M16" s="423">
        <v>1.5</v>
      </c>
      <c r="N16" s="424"/>
      <c r="O16" s="430">
        <v>4.75</v>
      </c>
      <c r="P16" s="426"/>
      <c r="Q16" s="242">
        <v>1.5</v>
      </c>
      <c r="R16" s="243"/>
      <c r="S16" s="430">
        <v>1</v>
      </c>
      <c r="T16" s="426"/>
      <c r="U16" s="242"/>
      <c r="V16" s="243"/>
      <c r="W16" s="430" t="s">
        <v>1</v>
      </c>
      <c r="X16" s="434"/>
      <c r="Y16" s="371">
        <f t="shared" si="0"/>
        <v>10.25</v>
      </c>
      <c r="Z16" s="243"/>
      <c r="AA16" s="182"/>
      <c r="AB16" s="160"/>
    </row>
    <row r="17" spans="1:28" ht="15.75" thickBot="1">
      <c r="A17" s="438"/>
      <c r="B17" s="439"/>
      <c r="C17" s="325" t="s">
        <v>34</v>
      </c>
      <c r="D17" s="325"/>
      <c r="E17" s="325"/>
      <c r="F17" s="325"/>
      <c r="G17" s="123"/>
      <c r="H17" s="96"/>
      <c r="I17" s="17"/>
      <c r="J17" s="18"/>
      <c r="K17" s="425">
        <v>0.25</v>
      </c>
      <c r="L17" s="426"/>
      <c r="M17" s="423" t="s">
        <v>1</v>
      </c>
      <c r="N17" s="424"/>
      <c r="O17" s="430">
        <v>0.25</v>
      </c>
      <c r="P17" s="426"/>
      <c r="Q17" s="242" t="s">
        <v>1</v>
      </c>
      <c r="R17" s="243"/>
      <c r="S17" s="430">
        <v>1</v>
      </c>
      <c r="T17" s="426"/>
      <c r="U17" s="242"/>
      <c r="V17" s="243"/>
      <c r="W17" s="430" t="s">
        <v>1</v>
      </c>
      <c r="X17" s="434"/>
      <c r="Y17" s="371">
        <f t="shared" si="0"/>
        <v>1.5</v>
      </c>
      <c r="Z17" s="243"/>
      <c r="AA17" s="228"/>
      <c r="AB17" s="171"/>
    </row>
    <row r="18" spans="1:28">
      <c r="A18" s="438"/>
      <c r="B18" s="439"/>
      <c r="C18" s="427" t="s">
        <v>35</v>
      </c>
      <c r="D18" s="427"/>
      <c r="E18" s="427"/>
      <c r="F18" s="427"/>
      <c r="G18" s="123"/>
      <c r="H18" s="96"/>
      <c r="I18" s="15"/>
      <c r="J18" s="16"/>
      <c r="K18" s="425" t="s">
        <v>1</v>
      </c>
      <c r="L18" s="426"/>
      <c r="M18" s="423" t="s">
        <v>1</v>
      </c>
      <c r="N18" s="424"/>
      <c r="O18" s="430" t="s">
        <v>1</v>
      </c>
      <c r="P18" s="426"/>
      <c r="Q18" s="242" t="s">
        <v>1</v>
      </c>
      <c r="R18" s="243"/>
      <c r="S18" s="430" t="s">
        <v>1</v>
      </c>
      <c r="T18" s="426"/>
      <c r="U18" s="242" t="s">
        <v>1</v>
      </c>
      <c r="V18" s="243"/>
      <c r="W18" s="430" t="s">
        <v>1</v>
      </c>
      <c r="X18" s="434"/>
      <c r="Y18" s="371">
        <f t="shared" si="0"/>
        <v>0</v>
      </c>
      <c r="Z18" s="243"/>
      <c r="AA18" s="182"/>
      <c r="AB18" s="160"/>
    </row>
    <row r="19" spans="1:28">
      <c r="A19" s="438"/>
      <c r="B19" s="439"/>
      <c r="C19" s="520" t="s">
        <v>78</v>
      </c>
      <c r="D19" s="521"/>
      <c r="E19" s="521"/>
      <c r="F19" s="522"/>
      <c r="G19" s="523"/>
      <c r="H19" s="96"/>
      <c r="I19" s="15"/>
      <c r="J19" s="16"/>
      <c r="K19" s="389">
        <v>0.25</v>
      </c>
      <c r="L19" s="334"/>
      <c r="M19" s="390"/>
      <c r="N19" s="391"/>
      <c r="O19" s="333"/>
      <c r="P19" s="334"/>
      <c r="Q19" s="524"/>
      <c r="R19" s="525"/>
      <c r="S19" s="333"/>
      <c r="T19" s="334"/>
      <c r="U19" s="524"/>
      <c r="V19" s="525"/>
      <c r="W19" s="333"/>
      <c r="X19" s="526"/>
      <c r="Y19" s="371">
        <f t="shared" ref="Y19" si="1">SUM(K19:X19)</f>
        <v>0.25</v>
      </c>
      <c r="Z19" s="243"/>
      <c r="AA19" s="182"/>
      <c r="AB19" s="160"/>
    </row>
    <row r="20" spans="1:28">
      <c r="A20" s="438"/>
      <c r="B20" s="439"/>
      <c r="C20" s="427" t="s">
        <v>36</v>
      </c>
      <c r="D20" s="427"/>
      <c r="E20" s="427"/>
      <c r="F20" s="427"/>
      <c r="G20" s="428"/>
      <c r="H20" s="429"/>
      <c r="I20" s="17"/>
      <c r="J20" s="18"/>
      <c r="K20" s="425" t="s">
        <v>1</v>
      </c>
      <c r="L20" s="426"/>
      <c r="M20" s="423" t="s">
        <v>1</v>
      </c>
      <c r="N20" s="424"/>
      <c r="O20" s="430" t="s">
        <v>1</v>
      </c>
      <c r="P20" s="426"/>
      <c r="Q20" s="242" t="s">
        <v>1</v>
      </c>
      <c r="R20" s="243"/>
      <c r="S20" s="430" t="s">
        <v>1</v>
      </c>
      <c r="T20" s="426"/>
      <c r="U20" s="242" t="s">
        <v>1</v>
      </c>
      <c r="V20" s="243"/>
      <c r="W20" s="430" t="s">
        <v>1</v>
      </c>
      <c r="X20" s="434"/>
      <c r="Y20" s="371">
        <f t="shared" si="0"/>
        <v>0</v>
      </c>
      <c r="Z20" s="243"/>
      <c r="AA20" s="182"/>
      <c r="AB20" s="160"/>
    </row>
    <row r="21" spans="1:28" ht="15.75" thickBot="1">
      <c r="A21" s="438"/>
      <c r="B21" s="439"/>
      <c r="C21" s="427" t="s">
        <v>81</v>
      </c>
      <c r="D21" s="427"/>
      <c r="E21" s="427"/>
      <c r="F21" s="427"/>
      <c r="G21" s="372"/>
      <c r="H21" s="96"/>
      <c r="I21" s="17"/>
      <c r="J21" s="18"/>
      <c r="K21" s="425" t="s">
        <v>1</v>
      </c>
      <c r="L21" s="426"/>
      <c r="M21" s="423">
        <v>0.5</v>
      </c>
      <c r="N21" s="424"/>
      <c r="O21" s="425" t="s">
        <v>1</v>
      </c>
      <c r="P21" s="426"/>
      <c r="Q21" s="362" t="s">
        <v>1</v>
      </c>
      <c r="R21" s="363"/>
      <c r="S21" s="364" t="s">
        <v>1</v>
      </c>
      <c r="T21" s="361"/>
      <c r="U21" s="368" t="s">
        <v>1</v>
      </c>
      <c r="V21" s="103"/>
      <c r="W21" s="364" t="s">
        <v>1</v>
      </c>
      <c r="X21" s="369"/>
      <c r="Y21" s="371">
        <f t="shared" si="0"/>
        <v>0.5</v>
      </c>
      <c r="Z21" s="243"/>
      <c r="AA21" s="182"/>
      <c r="AB21" s="160"/>
    </row>
    <row r="22" spans="1:28" ht="15.75" customHeight="1">
      <c r="A22" s="365" t="s">
        <v>37</v>
      </c>
      <c r="B22" s="376"/>
      <c r="C22" s="411" t="s">
        <v>38</v>
      </c>
      <c r="D22" s="412"/>
      <c r="E22" s="412"/>
      <c r="F22" s="413"/>
      <c r="G22" s="414" t="s">
        <v>1</v>
      </c>
      <c r="H22" s="415"/>
      <c r="I22" s="416"/>
      <c r="J22" s="417"/>
      <c r="K22" s="418" t="s">
        <v>1</v>
      </c>
      <c r="L22" s="419"/>
      <c r="M22" s="420" t="s">
        <v>1</v>
      </c>
      <c r="N22" s="421"/>
      <c r="O22" s="403" t="s">
        <v>1</v>
      </c>
      <c r="P22" s="404"/>
      <c r="Q22" s="405" t="s">
        <v>1</v>
      </c>
      <c r="R22" s="406"/>
      <c r="S22" s="403" t="s">
        <v>1</v>
      </c>
      <c r="T22" s="404"/>
      <c r="U22" s="407"/>
      <c r="V22" s="408"/>
      <c r="W22" s="409"/>
      <c r="X22" s="410"/>
      <c r="Y22" s="371">
        <f t="shared" si="0"/>
        <v>0</v>
      </c>
      <c r="Z22" s="243"/>
      <c r="AA22" s="433"/>
      <c r="AB22" s="160"/>
    </row>
    <row r="23" spans="1:28" ht="15.75" customHeight="1" thickBot="1">
      <c r="A23" s="181"/>
      <c r="B23" s="377"/>
      <c r="C23" s="380" t="s">
        <v>39</v>
      </c>
      <c r="D23" s="341"/>
      <c r="E23" s="341"/>
      <c r="F23" s="381"/>
      <c r="G23" s="94" t="s">
        <v>1</v>
      </c>
      <c r="H23" s="96"/>
      <c r="I23" s="94"/>
      <c r="J23" s="123"/>
      <c r="K23" s="389" t="s">
        <v>1</v>
      </c>
      <c r="L23" s="334"/>
      <c r="M23" s="390"/>
      <c r="N23" s="391"/>
      <c r="O23" s="258" t="s">
        <v>1</v>
      </c>
      <c r="P23" s="245"/>
      <c r="Q23" s="259" t="s">
        <v>1</v>
      </c>
      <c r="R23" s="332"/>
      <c r="S23" s="258" t="s">
        <v>1</v>
      </c>
      <c r="T23" s="245"/>
      <c r="U23" s="97" t="s">
        <v>1</v>
      </c>
      <c r="V23" s="95"/>
      <c r="W23" s="258" t="s">
        <v>1</v>
      </c>
      <c r="X23" s="370"/>
      <c r="Y23" s="371">
        <f t="shared" si="0"/>
        <v>0</v>
      </c>
      <c r="Z23" s="243"/>
      <c r="AA23" s="228"/>
      <c r="AB23" s="171"/>
    </row>
    <row r="24" spans="1:28" ht="15.75" customHeight="1" thickBot="1">
      <c r="A24" s="181"/>
      <c r="B24" s="377"/>
      <c r="C24" s="380" t="s">
        <v>35</v>
      </c>
      <c r="D24" s="341"/>
      <c r="E24" s="341"/>
      <c r="F24" s="381"/>
      <c r="G24" s="94"/>
      <c r="H24" s="96"/>
      <c r="I24" s="94"/>
      <c r="J24" s="123"/>
      <c r="K24" s="389" t="s">
        <v>1</v>
      </c>
      <c r="L24" s="334"/>
      <c r="M24" s="390"/>
      <c r="N24" s="391"/>
      <c r="O24" s="258" t="s">
        <v>1</v>
      </c>
      <c r="P24" s="245"/>
      <c r="Q24" s="259" t="s">
        <v>1</v>
      </c>
      <c r="R24" s="332"/>
      <c r="S24" s="258"/>
      <c r="T24" s="245"/>
      <c r="U24" s="97"/>
      <c r="V24" s="422"/>
      <c r="W24" s="258" t="s">
        <v>1</v>
      </c>
      <c r="X24" s="370"/>
      <c r="Y24" s="371">
        <f t="shared" si="0"/>
        <v>0</v>
      </c>
      <c r="Z24" s="243"/>
      <c r="AA24" s="399"/>
      <c r="AB24" s="400"/>
    </row>
    <row r="25" spans="1:28" ht="15.75" customHeight="1">
      <c r="A25" s="181"/>
      <c r="B25" s="377"/>
      <c r="C25" s="380" t="s">
        <v>40</v>
      </c>
      <c r="D25" s="341"/>
      <c r="E25" s="341"/>
      <c r="F25" s="381"/>
      <c r="G25" s="94"/>
      <c r="H25" s="96"/>
      <c r="I25" s="401"/>
      <c r="J25" s="402"/>
      <c r="K25" s="389"/>
      <c r="L25" s="334"/>
      <c r="M25" s="390"/>
      <c r="N25" s="391"/>
      <c r="O25" s="258" t="s">
        <v>1</v>
      </c>
      <c r="P25" s="245"/>
      <c r="Q25" s="259" t="s">
        <v>1</v>
      </c>
      <c r="R25" s="332"/>
      <c r="S25" s="258" t="s">
        <v>1</v>
      </c>
      <c r="T25" s="245"/>
      <c r="U25" s="97" t="s">
        <v>1</v>
      </c>
      <c r="V25" s="95"/>
      <c r="W25" s="258" t="s">
        <v>1</v>
      </c>
      <c r="X25" s="370"/>
      <c r="Y25" s="371">
        <f t="shared" si="0"/>
        <v>0</v>
      </c>
      <c r="Z25" s="243"/>
      <c r="AA25" s="280"/>
      <c r="AB25" s="158"/>
    </row>
    <row r="26" spans="1:28" ht="15.75" customHeight="1">
      <c r="A26" s="181"/>
      <c r="B26" s="377"/>
      <c r="C26" s="380" t="s">
        <v>41</v>
      </c>
      <c r="D26" s="341"/>
      <c r="E26" s="341"/>
      <c r="F26" s="381"/>
      <c r="G26" s="94"/>
      <c r="H26" s="96"/>
      <c r="I26" s="94"/>
      <c r="J26" s="123"/>
      <c r="K26" s="389" t="s">
        <v>1</v>
      </c>
      <c r="L26" s="334"/>
      <c r="M26" s="390" t="s">
        <v>1</v>
      </c>
      <c r="N26" s="391"/>
      <c r="O26" s="258" t="s">
        <v>1</v>
      </c>
      <c r="P26" s="245"/>
      <c r="Q26" s="259">
        <v>2.5</v>
      </c>
      <c r="R26" s="332"/>
      <c r="S26" s="258" t="s">
        <v>1</v>
      </c>
      <c r="T26" s="245"/>
      <c r="U26" s="97" t="s">
        <v>1</v>
      </c>
      <c r="V26" s="95"/>
      <c r="W26" s="258" t="s">
        <v>1</v>
      </c>
      <c r="X26" s="370"/>
      <c r="Y26" s="371">
        <f t="shared" si="0"/>
        <v>2.5</v>
      </c>
      <c r="Z26" s="243"/>
      <c r="AA26" s="281"/>
      <c r="AB26" s="160"/>
    </row>
    <row r="27" spans="1:28" ht="15.75" customHeight="1">
      <c r="A27" s="181"/>
      <c r="B27" s="377"/>
      <c r="C27" s="380" t="s">
        <v>42</v>
      </c>
      <c r="D27" s="341"/>
      <c r="E27" s="341"/>
      <c r="F27" s="381"/>
      <c r="G27" s="94" t="s">
        <v>1</v>
      </c>
      <c r="H27" s="96"/>
      <c r="I27" s="94"/>
      <c r="J27" s="123"/>
      <c r="K27" s="389"/>
      <c r="L27" s="334"/>
      <c r="M27" s="390" t="s">
        <v>1</v>
      </c>
      <c r="N27" s="391"/>
      <c r="O27" s="258" t="s">
        <v>1</v>
      </c>
      <c r="P27" s="245"/>
      <c r="Q27" s="259" t="s">
        <v>1</v>
      </c>
      <c r="R27" s="332"/>
      <c r="S27" s="258" t="s">
        <v>1</v>
      </c>
      <c r="T27" s="329"/>
      <c r="U27" s="97" t="s">
        <v>1</v>
      </c>
      <c r="V27" s="95"/>
      <c r="W27" s="258" t="s">
        <v>1</v>
      </c>
      <c r="X27" s="370"/>
      <c r="Y27" s="371">
        <f t="shared" si="0"/>
        <v>0</v>
      </c>
      <c r="Z27" s="243"/>
      <c r="AA27" s="182"/>
      <c r="AB27" s="160"/>
    </row>
    <row r="28" spans="1:28" ht="15.75" customHeight="1">
      <c r="A28" s="181"/>
      <c r="B28" s="377"/>
      <c r="C28" s="396" t="s">
        <v>43</v>
      </c>
      <c r="D28" s="397"/>
      <c r="E28" s="397"/>
      <c r="F28" s="398"/>
      <c r="G28" s="94"/>
      <c r="H28" s="96"/>
      <c r="I28" s="94"/>
      <c r="J28" s="123"/>
      <c r="K28" s="389" t="s">
        <v>1</v>
      </c>
      <c r="L28" s="334"/>
      <c r="M28" s="390" t="s">
        <v>1</v>
      </c>
      <c r="N28" s="391"/>
      <c r="O28" s="258" t="s">
        <v>1</v>
      </c>
      <c r="P28" s="245"/>
      <c r="Q28" s="431" t="s">
        <v>1</v>
      </c>
      <c r="R28" s="432"/>
      <c r="S28" s="258">
        <v>3</v>
      </c>
      <c r="T28" s="245"/>
      <c r="U28" s="97"/>
      <c r="V28" s="95"/>
      <c r="W28" s="258" t="s">
        <v>1</v>
      </c>
      <c r="X28" s="370"/>
      <c r="Y28" s="371">
        <f t="shared" si="0"/>
        <v>3</v>
      </c>
      <c r="Z28" s="243"/>
      <c r="AA28" s="182"/>
      <c r="AB28" s="160"/>
    </row>
    <row r="29" spans="1:28" ht="15.75" customHeight="1">
      <c r="A29" s="181"/>
      <c r="B29" s="377"/>
      <c r="C29" s="396" t="s">
        <v>44</v>
      </c>
      <c r="D29" s="397"/>
      <c r="E29" s="397"/>
      <c r="F29" s="398"/>
      <c r="G29" s="94"/>
      <c r="H29" s="96"/>
      <c r="I29" s="94"/>
      <c r="J29" s="123"/>
      <c r="K29" s="389" t="s">
        <v>1</v>
      </c>
      <c r="L29" s="334"/>
      <c r="M29" s="390" t="s">
        <v>1</v>
      </c>
      <c r="N29" s="391"/>
      <c r="O29" s="258" t="s">
        <v>1</v>
      </c>
      <c r="P29" s="245"/>
      <c r="Q29" s="259" t="s">
        <v>1</v>
      </c>
      <c r="R29" s="332"/>
      <c r="S29" s="258" t="s">
        <v>1</v>
      </c>
      <c r="T29" s="245"/>
      <c r="U29" s="23"/>
      <c r="V29" s="4"/>
      <c r="W29" s="19"/>
      <c r="X29" s="24"/>
      <c r="Y29" s="371">
        <f t="shared" si="0"/>
        <v>0</v>
      </c>
      <c r="Z29" s="243"/>
      <c r="AA29" s="182"/>
      <c r="AB29" s="160"/>
    </row>
    <row r="30" spans="1:28" ht="15.75" customHeight="1">
      <c r="A30" s="181"/>
      <c r="B30" s="377"/>
      <c r="C30" s="392" t="s">
        <v>45</v>
      </c>
      <c r="D30" s="393"/>
      <c r="E30" s="393"/>
      <c r="F30" s="394"/>
      <c r="G30" s="94"/>
      <c r="H30" s="96"/>
      <c r="I30" s="94"/>
      <c r="J30" s="123"/>
      <c r="K30" s="389" t="s">
        <v>1</v>
      </c>
      <c r="L30" s="334"/>
      <c r="M30" s="390" t="s">
        <v>1</v>
      </c>
      <c r="N30" s="391"/>
      <c r="O30" s="258" t="s">
        <v>1</v>
      </c>
      <c r="P30" s="245"/>
      <c r="Q30" s="246" t="s">
        <v>1</v>
      </c>
      <c r="R30" s="395"/>
      <c r="S30" s="244">
        <v>1</v>
      </c>
      <c r="T30" s="245"/>
      <c r="U30" s="97" t="s">
        <v>1</v>
      </c>
      <c r="V30" s="95"/>
      <c r="W30" s="244"/>
      <c r="X30" s="370"/>
      <c r="Y30" s="371">
        <f t="shared" si="0"/>
        <v>1</v>
      </c>
      <c r="Z30" s="243"/>
      <c r="AA30" s="182"/>
      <c r="AB30" s="160"/>
    </row>
    <row r="31" spans="1:28" ht="15.75" customHeight="1">
      <c r="A31" s="181"/>
      <c r="B31" s="377"/>
      <c r="C31" s="380" t="s">
        <v>46</v>
      </c>
      <c r="D31" s="341"/>
      <c r="E31" s="341"/>
      <c r="F31" s="381"/>
      <c r="G31" s="94"/>
      <c r="H31" s="96"/>
      <c r="I31" s="94"/>
      <c r="J31" s="123"/>
      <c r="K31" s="389" t="s">
        <v>1</v>
      </c>
      <c r="L31" s="334"/>
      <c r="M31" s="390" t="s">
        <v>1</v>
      </c>
      <c r="N31" s="391"/>
      <c r="O31" s="258" t="s">
        <v>1</v>
      </c>
      <c r="P31" s="245"/>
      <c r="Q31" s="259" t="s">
        <v>1</v>
      </c>
      <c r="R31" s="332"/>
      <c r="S31" s="258">
        <v>0.75</v>
      </c>
      <c r="T31" s="245"/>
      <c r="U31" s="97"/>
      <c r="V31" s="95"/>
      <c r="W31" s="258"/>
      <c r="X31" s="370"/>
      <c r="Y31" s="371">
        <f t="shared" si="0"/>
        <v>0.75</v>
      </c>
      <c r="Z31" s="243"/>
      <c r="AA31" s="182"/>
      <c r="AB31" s="160"/>
    </row>
    <row r="32" spans="1:28" ht="15.75" customHeight="1">
      <c r="A32" s="181"/>
      <c r="B32" s="377"/>
      <c r="C32" s="380" t="s">
        <v>47</v>
      </c>
      <c r="D32" s="341"/>
      <c r="E32" s="341"/>
      <c r="F32" s="381"/>
      <c r="G32" s="94"/>
      <c r="H32" s="96"/>
      <c r="I32" s="94"/>
      <c r="J32" s="123"/>
      <c r="K32" s="389" t="s">
        <v>1</v>
      </c>
      <c r="L32" s="334"/>
      <c r="M32" s="390" t="s">
        <v>1</v>
      </c>
      <c r="N32" s="391"/>
      <c r="O32" s="258" t="s">
        <v>1</v>
      </c>
      <c r="P32" s="245"/>
      <c r="Q32" s="259" t="s">
        <v>1</v>
      </c>
      <c r="R32" s="332"/>
      <c r="S32" s="258" t="s">
        <v>1</v>
      </c>
      <c r="T32" s="245"/>
      <c r="U32" s="23"/>
      <c r="V32" s="4"/>
      <c r="W32" s="19"/>
      <c r="X32" s="24"/>
      <c r="Y32" s="371">
        <f t="shared" si="0"/>
        <v>0</v>
      </c>
      <c r="Z32" s="243"/>
      <c r="AA32" s="182"/>
      <c r="AB32" s="160"/>
    </row>
    <row r="33" spans="1:28" ht="15.75" customHeight="1">
      <c r="A33" s="181"/>
      <c r="B33" s="377"/>
      <c r="C33" s="380" t="s">
        <v>48</v>
      </c>
      <c r="D33" s="341"/>
      <c r="E33" s="341"/>
      <c r="F33" s="381"/>
      <c r="G33" s="94"/>
      <c r="H33" s="96"/>
      <c r="I33" s="94" t="s">
        <v>1</v>
      </c>
      <c r="J33" s="123"/>
      <c r="K33" s="382">
        <v>1</v>
      </c>
      <c r="L33" s="329"/>
      <c r="M33" s="259">
        <v>0.75</v>
      </c>
      <c r="N33" s="332"/>
      <c r="O33" s="258">
        <v>0.75</v>
      </c>
      <c r="P33" s="245"/>
      <c r="Q33" s="259">
        <v>0.75</v>
      </c>
      <c r="R33" s="332"/>
      <c r="S33" s="258">
        <v>0.75</v>
      </c>
      <c r="T33" s="245"/>
      <c r="U33" s="97"/>
      <c r="V33" s="95"/>
      <c r="W33" s="258"/>
      <c r="X33" s="370"/>
      <c r="Y33" s="371">
        <f>SUM(K33:X33)</f>
        <v>4</v>
      </c>
      <c r="Z33" s="243"/>
      <c r="AA33" s="182"/>
      <c r="AB33" s="160"/>
    </row>
    <row r="34" spans="1:28" ht="15.75" customHeight="1" thickBot="1">
      <c r="A34" s="181"/>
      <c r="B34" s="377"/>
      <c r="C34" s="380" t="s">
        <v>49</v>
      </c>
      <c r="D34" s="341"/>
      <c r="E34" s="341"/>
      <c r="F34" s="381"/>
      <c r="G34" s="94"/>
      <c r="H34" s="96"/>
      <c r="I34" s="94"/>
      <c r="J34" s="123"/>
      <c r="K34" s="382">
        <v>0.25</v>
      </c>
      <c r="L34" s="329"/>
      <c r="M34" s="259">
        <v>0.25</v>
      </c>
      <c r="N34" s="332"/>
      <c r="O34" s="258">
        <v>0.25</v>
      </c>
      <c r="P34" s="245"/>
      <c r="Q34" s="259">
        <v>0.25</v>
      </c>
      <c r="R34" s="332"/>
      <c r="S34" s="258">
        <v>0.25</v>
      </c>
      <c r="T34" s="245"/>
      <c r="U34" s="97" t="s">
        <v>1</v>
      </c>
      <c r="V34" s="95"/>
      <c r="W34" s="258"/>
      <c r="X34" s="370"/>
      <c r="Y34" s="371">
        <f t="shared" si="0"/>
        <v>1.25</v>
      </c>
      <c r="Z34" s="243"/>
      <c r="AA34" s="228"/>
      <c r="AB34" s="171"/>
    </row>
    <row r="35" spans="1:28" ht="15.75" customHeight="1">
      <c r="A35" s="181"/>
      <c r="B35" s="377"/>
      <c r="C35" s="325" t="s">
        <v>78</v>
      </c>
      <c r="D35" s="325"/>
      <c r="E35" s="325"/>
      <c r="F35" s="325"/>
      <c r="G35" s="14"/>
      <c r="H35" s="11"/>
      <c r="I35" s="10"/>
      <c r="J35" s="14"/>
      <c r="K35" s="387" t="s">
        <v>1</v>
      </c>
      <c r="L35" s="388"/>
      <c r="M35" s="21"/>
      <c r="N35" s="22"/>
      <c r="O35" s="383" t="s">
        <v>1</v>
      </c>
      <c r="P35" s="384"/>
      <c r="Q35" s="259" t="s">
        <v>1</v>
      </c>
      <c r="R35" s="332"/>
      <c r="S35" s="19"/>
      <c r="T35" s="20"/>
      <c r="U35" s="23"/>
      <c r="V35" s="4"/>
      <c r="W35" s="19"/>
      <c r="X35" s="24"/>
      <c r="Y35" s="371">
        <f t="shared" ref="Y35:Y37" si="2">SUM(K35:X35)</f>
        <v>0</v>
      </c>
      <c r="Z35" s="243"/>
      <c r="AA35" s="2"/>
      <c r="AB35" s="3"/>
    </row>
    <row r="36" spans="1:28" ht="15.75" customHeight="1" thickBot="1">
      <c r="A36" s="378"/>
      <c r="B36" s="379"/>
      <c r="C36" s="118" t="s">
        <v>50</v>
      </c>
      <c r="D36" s="119"/>
      <c r="E36" s="119"/>
      <c r="F36" s="120"/>
      <c r="G36" s="372"/>
      <c r="H36" s="96"/>
      <c r="I36" s="94"/>
      <c r="J36" s="123"/>
      <c r="K36" s="387" t="s">
        <v>1</v>
      </c>
      <c r="L36" s="388"/>
      <c r="M36" s="259"/>
      <c r="N36" s="332"/>
      <c r="O36" s="258" t="s">
        <v>1</v>
      </c>
      <c r="P36" s="245"/>
      <c r="Q36" s="259" t="s">
        <v>1</v>
      </c>
      <c r="R36" s="332"/>
      <c r="S36" s="258" t="s">
        <v>1</v>
      </c>
      <c r="T36" s="245"/>
      <c r="U36" s="97" t="s">
        <v>1</v>
      </c>
      <c r="V36" s="95"/>
      <c r="W36" s="258" t="s">
        <v>1</v>
      </c>
      <c r="X36" s="370"/>
      <c r="Y36" s="371">
        <f t="shared" si="2"/>
        <v>0</v>
      </c>
      <c r="Z36" s="243"/>
      <c r="AA36" s="2"/>
      <c r="AB36" s="3"/>
    </row>
    <row r="37" spans="1:28" ht="15.75" customHeight="1">
      <c r="A37" s="365" t="s">
        <v>51</v>
      </c>
      <c r="B37" s="207"/>
      <c r="C37" s="338" t="s">
        <v>52</v>
      </c>
      <c r="D37" s="341"/>
      <c r="E37" s="341"/>
      <c r="F37" s="341"/>
      <c r="G37" s="94"/>
      <c r="H37" s="96"/>
      <c r="I37" s="94"/>
      <c r="J37" s="123"/>
      <c r="K37" s="366" t="s">
        <v>1</v>
      </c>
      <c r="L37" s="367"/>
      <c r="M37" s="259">
        <v>0.5</v>
      </c>
      <c r="N37" s="247"/>
      <c r="O37" s="258" t="s">
        <v>1</v>
      </c>
      <c r="P37" s="245"/>
      <c r="Q37" s="259" t="s">
        <v>1</v>
      </c>
      <c r="R37" s="247"/>
      <c r="S37" s="258"/>
      <c r="T37" s="245"/>
      <c r="U37" s="385"/>
      <c r="V37" s="386"/>
      <c r="W37" s="258" t="s">
        <v>1</v>
      </c>
      <c r="X37" s="370"/>
      <c r="Y37" s="371">
        <f t="shared" si="2"/>
        <v>0.5</v>
      </c>
      <c r="Z37" s="243"/>
      <c r="AA37" s="345"/>
      <c r="AB37" s="158"/>
    </row>
    <row r="38" spans="1:28" ht="15.75" thickBot="1">
      <c r="A38" s="159"/>
      <c r="B38" s="182"/>
      <c r="C38" s="373" t="s">
        <v>53</v>
      </c>
      <c r="D38" s="374"/>
      <c r="E38" s="374"/>
      <c r="F38" s="375"/>
      <c r="G38" s="94"/>
      <c r="H38" s="96"/>
      <c r="I38" s="94"/>
      <c r="J38" s="123"/>
      <c r="K38" s="366" t="s">
        <v>1</v>
      </c>
      <c r="L38" s="367"/>
      <c r="M38" s="259"/>
      <c r="N38" s="247"/>
      <c r="O38" s="258" t="s">
        <v>1</v>
      </c>
      <c r="P38" s="245"/>
      <c r="Q38" s="259" t="s">
        <v>1</v>
      </c>
      <c r="R38" s="247"/>
      <c r="S38" s="258"/>
      <c r="T38" s="245"/>
      <c r="U38" s="97"/>
      <c r="V38" s="95"/>
      <c r="W38" s="258" t="s">
        <v>1</v>
      </c>
      <c r="X38" s="370"/>
      <c r="Y38" s="371">
        <f t="shared" si="0"/>
        <v>0</v>
      </c>
      <c r="Z38" s="243"/>
      <c r="AA38" s="228"/>
      <c r="AB38" s="171"/>
    </row>
    <row r="39" spans="1:28" ht="15.75" customHeight="1" thickBot="1">
      <c r="A39" s="159"/>
      <c r="B39" s="182"/>
      <c r="C39" s="355" t="s">
        <v>54</v>
      </c>
      <c r="D39" s="356"/>
      <c r="E39" s="356"/>
      <c r="F39" s="356"/>
      <c r="G39" s="372"/>
      <c r="H39" s="96"/>
      <c r="I39" s="94"/>
      <c r="J39" s="123"/>
      <c r="K39" s="366" t="s">
        <v>1</v>
      </c>
      <c r="L39" s="367"/>
      <c r="M39" s="259" t="s">
        <v>1</v>
      </c>
      <c r="N39" s="247"/>
      <c r="O39" s="258"/>
      <c r="P39" s="245"/>
      <c r="Q39" s="259" t="s">
        <v>1</v>
      </c>
      <c r="R39" s="247"/>
      <c r="S39" s="258" t="s">
        <v>1</v>
      </c>
      <c r="T39" s="245"/>
      <c r="U39" s="97"/>
      <c r="V39" s="95"/>
      <c r="W39" s="258" t="s">
        <v>1</v>
      </c>
      <c r="X39" s="370"/>
      <c r="Y39" s="371">
        <f t="shared" si="0"/>
        <v>0</v>
      </c>
      <c r="Z39" s="243"/>
      <c r="AA39" s="260"/>
      <c r="AB39" s="160"/>
    </row>
    <row r="40" spans="1:28">
      <c r="A40" s="159"/>
      <c r="B40" s="182"/>
      <c r="C40" s="118" t="s">
        <v>84</v>
      </c>
      <c r="D40" s="119"/>
      <c r="E40" s="119"/>
      <c r="F40" s="120"/>
      <c r="G40" s="372"/>
      <c r="H40" s="96"/>
      <c r="I40" s="94"/>
      <c r="J40" s="123"/>
      <c r="K40" s="366" t="s">
        <v>1</v>
      </c>
      <c r="L40" s="367"/>
      <c r="M40" s="259">
        <v>0.25</v>
      </c>
      <c r="N40" s="247"/>
      <c r="O40" s="258" t="s">
        <v>1</v>
      </c>
      <c r="P40" s="245"/>
      <c r="Q40" s="259"/>
      <c r="R40" s="247"/>
      <c r="S40" s="258" t="s">
        <v>25</v>
      </c>
      <c r="T40" s="245"/>
      <c r="U40" s="97" t="s">
        <v>1</v>
      </c>
      <c r="V40" s="95"/>
      <c r="W40" s="258" t="s">
        <v>1</v>
      </c>
      <c r="X40" s="370"/>
      <c r="Y40" s="371">
        <f t="shared" si="0"/>
        <v>0.25</v>
      </c>
      <c r="Z40" s="243"/>
      <c r="AA40" s="280"/>
      <c r="AB40" s="158"/>
    </row>
    <row r="41" spans="1:28" ht="15.75" thickBot="1">
      <c r="A41" s="170"/>
      <c r="B41" s="228"/>
      <c r="C41" s="355" t="s">
        <v>1</v>
      </c>
      <c r="D41" s="356"/>
      <c r="E41" s="356"/>
      <c r="F41" s="356"/>
      <c r="G41" s="357"/>
      <c r="H41" s="358"/>
      <c r="I41" s="359"/>
      <c r="J41" s="357"/>
      <c r="K41" s="360" t="s">
        <v>1</v>
      </c>
      <c r="L41" s="361"/>
      <c r="M41" s="362" t="s">
        <v>1</v>
      </c>
      <c r="N41" s="363"/>
      <c r="O41" s="364" t="s">
        <v>1</v>
      </c>
      <c r="P41" s="361"/>
      <c r="Q41" s="362" t="s">
        <v>1</v>
      </c>
      <c r="R41" s="363"/>
      <c r="S41" s="364" t="s">
        <v>1</v>
      </c>
      <c r="T41" s="361"/>
      <c r="U41" s="368"/>
      <c r="V41" s="103"/>
      <c r="W41" s="364"/>
      <c r="X41" s="369"/>
      <c r="Y41" s="371">
        <f t="shared" si="0"/>
        <v>0</v>
      </c>
      <c r="Z41" s="243"/>
      <c r="AA41" s="228"/>
      <c r="AB41" s="171"/>
    </row>
    <row r="42" spans="1:28">
      <c r="A42" s="299" t="s">
        <v>55</v>
      </c>
      <c r="B42" s="347"/>
      <c r="C42" s="349" t="s">
        <v>56</v>
      </c>
      <c r="D42" s="350"/>
      <c r="E42" s="350"/>
      <c r="F42" s="350"/>
      <c r="G42" s="94"/>
      <c r="H42" s="96"/>
      <c r="I42" s="127"/>
      <c r="J42" s="316"/>
      <c r="K42" s="343" t="s">
        <v>1</v>
      </c>
      <c r="L42" s="351"/>
      <c r="M42" s="352" t="s">
        <v>1</v>
      </c>
      <c r="N42" s="353"/>
      <c r="O42" s="343" t="s">
        <v>1</v>
      </c>
      <c r="P42" s="354"/>
      <c r="Q42" s="352" t="s">
        <v>1</v>
      </c>
      <c r="R42" s="353"/>
      <c r="S42" s="343" t="s">
        <v>1</v>
      </c>
      <c r="T42" s="354"/>
      <c r="U42" s="342"/>
      <c r="V42" s="128"/>
      <c r="W42" s="343" t="s">
        <v>1</v>
      </c>
      <c r="X42" s="344"/>
      <c r="Y42" s="242">
        <f t="shared" si="0"/>
        <v>0</v>
      </c>
      <c r="Z42" s="243"/>
      <c r="AA42" s="345"/>
      <c r="AB42" s="158"/>
    </row>
    <row r="43" spans="1:28">
      <c r="A43" s="301"/>
      <c r="B43" s="302"/>
      <c r="C43" s="330" t="s">
        <v>85</v>
      </c>
      <c r="D43" s="193"/>
      <c r="E43" s="193"/>
      <c r="F43" s="331"/>
      <c r="G43" s="94"/>
      <c r="H43" s="96"/>
      <c r="I43" s="94"/>
      <c r="J43" s="123"/>
      <c r="K43" s="258" t="s">
        <v>1</v>
      </c>
      <c r="L43" s="329"/>
      <c r="M43" s="27" t="s">
        <v>1</v>
      </c>
      <c r="N43" s="28"/>
      <c r="O43" s="258">
        <v>1</v>
      </c>
      <c r="P43" s="329"/>
      <c r="Q43" s="259" t="s">
        <v>1</v>
      </c>
      <c r="R43" s="332"/>
      <c r="S43" s="26"/>
      <c r="T43" s="29"/>
      <c r="U43" s="30"/>
      <c r="V43" s="31"/>
      <c r="W43" s="26"/>
      <c r="X43" s="32"/>
      <c r="Y43" s="242">
        <f t="shared" si="0"/>
        <v>1</v>
      </c>
      <c r="Z43" s="243"/>
      <c r="AA43" s="346"/>
      <c r="AB43" s="160"/>
    </row>
    <row r="44" spans="1:28" ht="15.75" thickBot="1">
      <c r="A44" s="301"/>
      <c r="B44" s="302"/>
      <c r="C44" s="338" t="s">
        <v>57</v>
      </c>
      <c r="D44" s="341"/>
      <c r="E44" s="341"/>
      <c r="F44" s="341"/>
      <c r="G44" s="94" t="s">
        <v>1</v>
      </c>
      <c r="H44" s="96"/>
      <c r="I44" s="94"/>
      <c r="J44" s="123"/>
      <c r="K44" s="258" t="s">
        <v>1</v>
      </c>
      <c r="L44" s="245"/>
      <c r="M44" s="259" t="s">
        <v>1</v>
      </c>
      <c r="N44" s="247"/>
      <c r="O44" s="258" t="s">
        <v>1</v>
      </c>
      <c r="P44" s="245"/>
      <c r="Q44" s="259" t="s">
        <v>1</v>
      </c>
      <c r="R44" s="247"/>
      <c r="S44" s="258"/>
      <c r="T44" s="245"/>
      <c r="U44" s="97"/>
      <c r="V44" s="95"/>
      <c r="W44" s="258" t="s">
        <v>1</v>
      </c>
      <c r="X44" s="249"/>
      <c r="Y44" s="242">
        <f t="shared" si="0"/>
        <v>0</v>
      </c>
      <c r="Z44" s="243"/>
      <c r="AA44" s="228"/>
      <c r="AB44" s="171"/>
    </row>
    <row r="45" spans="1:28" ht="15.75" thickBot="1">
      <c r="A45" s="301"/>
      <c r="B45" s="302"/>
      <c r="C45" s="338" t="s">
        <v>58</v>
      </c>
      <c r="D45" s="339"/>
      <c r="E45" s="339"/>
      <c r="F45" s="340"/>
      <c r="G45" s="94"/>
      <c r="H45" s="96"/>
      <c r="I45" s="94"/>
      <c r="J45" s="123"/>
      <c r="K45" s="258" t="s">
        <v>1</v>
      </c>
      <c r="L45" s="245"/>
      <c r="M45" s="259">
        <v>0.25</v>
      </c>
      <c r="N45" s="247"/>
      <c r="O45" s="258" t="s">
        <v>1</v>
      </c>
      <c r="P45" s="245"/>
      <c r="Q45" s="259" t="s">
        <v>1</v>
      </c>
      <c r="R45" s="247"/>
      <c r="S45" s="258" t="s">
        <v>1</v>
      </c>
      <c r="T45" s="245"/>
      <c r="U45" s="97"/>
      <c r="V45" s="95"/>
      <c r="W45" s="258" t="s">
        <v>1</v>
      </c>
      <c r="X45" s="249"/>
      <c r="Y45" s="242">
        <f t="shared" si="0"/>
        <v>0.25</v>
      </c>
      <c r="Z45" s="243"/>
      <c r="AA45" s="260"/>
      <c r="AB45" s="160"/>
    </row>
    <row r="46" spans="1:28">
      <c r="A46" s="301"/>
      <c r="B46" s="302"/>
      <c r="C46" s="337" t="s">
        <v>59</v>
      </c>
      <c r="D46" s="325"/>
      <c r="E46" s="325"/>
      <c r="F46" s="325"/>
      <c r="G46" s="94"/>
      <c r="H46" s="96"/>
      <c r="I46" s="94"/>
      <c r="J46" s="123"/>
      <c r="K46" s="258" t="s">
        <v>1</v>
      </c>
      <c r="L46" s="329"/>
      <c r="M46" s="259" t="s">
        <v>1</v>
      </c>
      <c r="N46" s="332"/>
      <c r="O46" s="258"/>
      <c r="P46" s="329"/>
      <c r="Q46" s="259" t="s">
        <v>1</v>
      </c>
      <c r="R46" s="332"/>
      <c r="S46" s="258"/>
      <c r="T46" s="329"/>
      <c r="U46" s="97"/>
      <c r="V46" s="95"/>
      <c r="W46" s="258" t="s">
        <v>1</v>
      </c>
      <c r="X46" s="189"/>
      <c r="Y46" s="242">
        <f t="shared" si="0"/>
        <v>0</v>
      </c>
      <c r="Z46" s="243"/>
      <c r="AA46" s="280"/>
      <c r="AB46" s="335"/>
    </row>
    <row r="47" spans="1:28">
      <c r="A47" s="301"/>
      <c r="B47" s="348"/>
      <c r="C47" s="325" t="s">
        <v>60</v>
      </c>
      <c r="D47" s="325"/>
      <c r="E47" s="325"/>
      <c r="F47" s="325"/>
      <c r="G47" s="123"/>
      <c r="H47" s="96"/>
      <c r="I47" s="94"/>
      <c r="J47" s="123"/>
      <c r="K47" s="258" t="s">
        <v>1</v>
      </c>
      <c r="L47" s="329"/>
      <c r="M47" s="259" t="s">
        <v>1</v>
      </c>
      <c r="N47" s="332"/>
      <c r="O47" s="258"/>
      <c r="P47" s="329"/>
      <c r="Q47" s="259" t="s">
        <v>1</v>
      </c>
      <c r="R47" s="332"/>
      <c r="S47" s="258"/>
      <c r="T47" s="329"/>
      <c r="U47" s="97"/>
      <c r="V47" s="95"/>
      <c r="W47" s="258" t="s">
        <v>1</v>
      </c>
      <c r="X47" s="189"/>
      <c r="Y47" s="242">
        <f t="shared" si="0"/>
        <v>0</v>
      </c>
      <c r="Z47" s="243"/>
      <c r="AA47" s="281"/>
      <c r="AB47" s="336"/>
    </row>
    <row r="48" spans="1:28">
      <c r="A48" s="301"/>
      <c r="B48" s="348"/>
      <c r="C48" s="337" t="s">
        <v>61</v>
      </c>
      <c r="D48" s="325"/>
      <c r="E48" s="325"/>
      <c r="F48" s="325"/>
      <c r="G48" s="123"/>
      <c r="H48" s="96"/>
      <c r="I48" s="94"/>
      <c r="J48" s="123"/>
      <c r="K48" s="258" t="s">
        <v>1</v>
      </c>
      <c r="L48" s="245"/>
      <c r="M48" s="259" t="s">
        <v>1</v>
      </c>
      <c r="N48" s="247"/>
      <c r="O48" s="258">
        <v>1</v>
      </c>
      <c r="P48" s="245"/>
      <c r="Q48" s="259" t="s">
        <v>1</v>
      </c>
      <c r="R48" s="247"/>
      <c r="S48" s="258" t="s">
        <v>1</v>
      </c>
      <c r="T48" s="245"/>
      <c r="U48" s="97"/>
      <c r="V48" s="95"/>
      <c r="W48" s="258"/>
      <c r="X48" s="249"/>
      <c r="Y48" s="242">
        <f t="shared" si="0"/>
        <v>1</v>
      </c>
      <c r="Z48" s="243"/>
      <c r="AA48" s="281"/>
      <c r="AB48" s="336"/>
    </row>
    <row r="49" spans="1:28">
      <c r="A49" s="301"/>
      <c r="B49" s="348"/>
      <c r="C49" s="325" t="s">
        <v>79</v>
      </c>
      <c r="D49" s="325"/>
      <c r="E49" s="325"/>
      <c r="F49" s="325"/>
      <c r="G49" s="123"/>
      <c r="H49" s="96"/>
      <c r="I49" s="94"/>
      <c r="J49" s="123"/>
      <c r="K49" s="258" t="s">
        <v>62</v>
      </c>
      <c r="L49" s="329"/>
      <c r="M49" s="259" t="s">
        <v>1</v>
      </c>
      <c r="N49" s="332"/>
      <c r="O49" s="333" t="s">
        <v>1</v>
      </c>
      <c r="P49" s="334"/>
      <c r="Q49" s="259" t="s">
        <v>1</v>
      </c>
      <c r="R49" s="247"/>
      <c r="S49" s="258"/>
      <c r="T49" s="245"/>
      <c r="U49" s="97"/>
      <c r="V49" s="95"/>
      <c r="W49" s="258"/>
      <c r="X49" s="249"/>
      <c r="Y49" s="242">
        <f>SUM(M49:X49)</f>
        <v>0</v>
      </c>
      <c r="Z49" s="243"/>
      <c r="AA49" s="281"/>
      <c r="AB49" s="336"/>
    </row>
    <row r="50" spans="1:28">
      <c r="A50" s="301"/>
      <c r="B50" s="348"/>
      <c r="C50" s="330" t="s">
        <v>1</v>
      </c>
      <c r="D50" s="193"/>
      <c r="E50" s="193"/>
      <c r="F50" s="331"/>
      <c r="G50" s="123"/>
      <c r="H50" s="96"/>
      <c r="I50" s="94"/>
      <c r="J50" s="123"/>
      <c r="K50" s="258" t="s">
        <v>62</v>
      </c>
      <c r="L50" s="329"/>
      <c r="M50" s="259" t="s">
        <v>1</v>
      </c>
      <c r="N50" s="332"/>
      <c r="O50" s="258" t="s">
        <v>1</v>
      </c>
      <c r="P50" s="329"/>
      <c r="Q50" s="259" t="s">
        <v>1</v>
      </c>
      <c r="R50" s="332"/>
      <c r="S50" s="258"/>
      <c r="T50" s="329"/>
      <c r="U50" s="97"/>
      <c r="V50" s="95"/>
      <c r="W50" s="258"/>
      <c r="X50" s="189"/>
      <c r="Y50" s="242">
        <f t="shared" si="0"/>
        <v>0</v>
      </c>
      <c r="Z50" s="243"/>
      <c r="AA50" s="281"/>
      <c r="AB50" s="336"/>
    </row>
    <row r="51" spans="1:28">
      <c r="A51" s="301"/>
      <c r="B51" s="348"/>
      <c r="C51" s="330" t="s">
        <v>1</v>
      </c>
      <c r="D51" s="193"/>
      <c r="E51" s="193"/>
      <c r="F51" s="331"/>
      <c r="G51" s="123"/>
      <c r="H51" s="96"/>
      <c r="I51" s="94"/>
      <c r="J51" s="123"/>
      <c r="K51" s="258"/>
      <c r="L51" s="245"/>
      <c r="M51" s="259" t="s">
        <v>1</v>
      </c>
      <c r="N51" s="247"/>
      <c r="O51" s="258" t="s">
        <v>1</v>
      </c>
      <c r="P51" s="245"/>
      <c r="Q51" s="259" t="s">
        <v>1</v>
      </c>
      <c r="R51" s="247"/>
      <c r="S51" s="258" t="s">
        <v>1</v>
      </c>
      <c r="T51" s="245"/>
      <c r="U51" s="97"/>
      <c r="V51" s="95"/>
      <c r="W51" s="258"/>
      <c r="X51" s="249"/>
      <c r="Y51" s="242">
        <f t="shared" si="0"/>
        <v>0</v>
      </c>
      <c r="Z51" s="243"/>
      <c r="AA51" s="281"/>
      <c r="AB51" s="336"/>
    </row>
    <row r="52" spans="1:28" ht="15.75" thickBot="1">
      <c r="A52" s="301"/>
      <c r="B52" s="348"/>
      <c r="C52" s="325" t="s">
        <v>1</v>
      </c>
      <c r="D52" s="325"/>
      <c r="E52" s="325"/>
      <c r="F52" s="325"/>
      <c r="G52" s="326"/>
      <c r="H52" s="327"/>
      <c r="I52" s="328"/>
      <c r="J52" s="326"/>
      <c r="K52" s="258"/>
      <c r="L52" s="245"/>
      <c r="M52" s="259"/>
      <c r="N52" s="247"/>
      <c r="O52" s="258" t="s">
        <v>1</v>
      </c>
      <c r="P52" s="245"/>
      <c r="Q52" s="259"/>
      <c r="R52" s="247"/>
      <c r="S52" s="258"/>
      <c r="T52" s="245"/>
      <c r="U52" s="97"/>
      <c r="V52" s="95"/>
      <c r="W52" s="258"/>
      <c r="X52" s="249"/>
      <c r="Y52" s="242">
        <f t="shared" si="0"/>
        <v>0</v>
      </c>
      <c r="Z52" s="243"/>
      <c r="AA52" s="281"/>
      <c r="AB52" s="336"/>
    </row>
    <row r="53" spans="1:28" ht="15.75" thickBot="1">
      <c r="A53" s="299"/>
      <c r="B53" s="300"/>
      <c r="C53" s="317" t="s">
        <v>63</v>
      </c>
      <c r="D53" s="318"/>
      <c r="E53" s="318"/>
      <c r="F53" s="319"/>
      <c r="G53" s="320" t="s">
        <v>64</v>
      </c>
      <c r="H53" s="321"/>
      <c r="I53" s="322" t="s">
        <v>65</v>
      </c>
      <c r="J53" s="323"/>
      <c r="K53" s="324"/>
      <c r="L53" s="290"/>
      <c r="M53" s="291"/>
      <c r="N53" s="292"/>
      <c r="O53" s="289"/>
      <c r="P53" s="290"/>
      <c r="Q53" s="305"/>
      <c r="R53" s="306"/>
      <c r="S53" s="289"/>
      <c r="T53" s="290"/>
      <c r="U53" s="138"/>
      <c r="V53" s="139"/>
      <c r="W53" s="289"/>
      <c r="X53" s="307"/>
      <c r="Y53" s="242">
        <f t="shared" si="0"/>
        <v>0</v>
      </c>
      <c r="Z53" s="243"/>
      <c r="AA53" s="275"/>
      <c r="AB53" s="276"/>
    </row>
    <row r="54" spans="1:28" ht="15.75" thickBot="1">
      <c r="A54" s="301"/>
      <c r="B54" s="302"/>
      <c r="C54" s="312"/>
      <c r="D54" s="313"/>
      <c r="E54" s="313"/>
      <c r="F54" s="314"/>
      <c r="G54" s="127" t="s">
        <v>1</v>
      </c>
      <c r="H54" s="315"/>
      <c r="I54" s="127" t="s">
        <v>1</v>
      </c>
      <c r="J54" s="316"/>
      <c r="K54" s="258"/>
      <c r="L54" s="245"/>
      <c r="M54" s="259"/>
      <c r="N54" s="247"/>
      <c r="O54" s="258"/>
      <c r="P54" s="245"/>
      <c r="Q54" s="264"/>
      <c r="R54" s="167"/>
      <c r="S54" s="258"/>
      <c r="T54" s="245"/>
      <c r="U54" s="97"/>
      <c r="V54" s="95"/>
      <c r="W54" s="258"/>
      <c r="X54" s="249"/>
      <c r="Y54" s="242">
        <f t="shared" si="0"/>
        <v>0</v>
      </c>
      <c r="Z54" s="243"/>
      <c r="AA54" s="277"/>
      <c r="AB54" s="278"/>
    </row>
    <row r="55" spans="1:28" ht="15.75" thickBot="1">
      <c r="A55" s="301"/>
      <c r="B55" s="302"/>
      <c r="C55" s="308"/>
      <c r="D55" s="309"/>
      <c r="E55" s="309"/>
      <c r="F55" s="310"/>
      <c r="G55" s="94"/>
      <c r="H55" s="96"/>
      <c r="I55" s="94"/>
      <c r="J55" s="123"/>
      <c r="K55" s="258"/>
      <c r="L55" s="311"/>
      <c r="M55" s="259"/>
      <c r="N55" s="247"/>
      <c r="O55" s="258"/>
      <c r="P55" s="245"/>
      <c r="Q55" s="264"/>
      <c r="R55" s="167"/>
      <c r="S55" s="258"/>
      <c r="T55" s="311"/>
      <c r="U55" s="97"/>
      <c r="V55" s="95"/>
      <c r="W55" s="258"/>
      <c r="X55" s="162"/>
      <c r="Y55" s="242">
        <f t="shared" si="0"/>
        <v>0</v>
      </c>
      <c r="Z55" s="243"/>
      <c r="AA55" s="260"/>
      <c r="AB55" s="160"/>
    </row>
    <row r="56" spans="1:28">
      <c r="A56" s="301"/>
      <c r="B56" s="302"/>
      <c r="C56" s="308"/>
      <c r="D56" s="309"/>
      <c r="E56" s="309"/>
      <c r="F56" s="310"/>
      <c r="G56" s="94"/>
      <c r="H56" s="96"/>
      <c r="I56" s="94"/>
      <c r="J56" s="123"/>
      <c r="K56" s="258"/>
      <c r="L56" s="245"/>
      <c r="M56" s="259"/>
      <c r="N56" s="247"/>
      <c r="O56" s="258"/>
      <c r="P56" s="245"/>
      <c r="Q56" s="264"/>
      <c r="R56" s="167"/>
      <c r="S56" s="258"/>
      <c r="T56" s="245"/>
      <c r="U56" s="97"/>
      <c r="V56" s="95"/>
      <c r="W56" s="258"/>
      <c r="X56" s="249"/>
      <c r="Y56" s="242">
        <f t="shared" si="0"/>
        <v>0</v>
      </c>
      <c r="Z56" s="243"/>
      <c r="AA56" s="280"/>
      <c r="AB56" s="158"/>
    </row>
    <row r="57" spans="1:28" ht="15.75" thickBot="1">
      <c r="A57" s="303"/>
      <c r="B57" s="304"/>
      <c r="C57" s="308"/>
      <c r="D57" s="309"/>
      <c r="E57" s="309"/>
      <c r="F57" s="310"/>
      <c r="G57" s="94"/>
      <c r="H57" s="96"/>
      <c r="I57" s="94"/>
      <c r="J57" s="123"/>
      <c r="K57" s="258"/>
      <c r="L57" s="245"/>
      <c r="M57" s="259"/>
      <c r="N57" s="247"/>
      <c r="O57" s="258"/>
      <c r="P57" s="245"/>
      <c r="Q57" s="264"/>
      <c r="R57" s="167"/>
      <c r="S57" s="258"/>
      <c r="T57" s="245"/>
      <c r="U57" s="97"/>
      <c r="V57" s="95"/>
      <c r="W57" s="258"/>
      <c r="X57" s="249"/>
      <c r="Y57" s="242">
        <f t="shared" si="0"/>
        <v>0</v>
      </c>
      <c r="Z57" s="243"/>
      <c r="AA57" s="228"/>
      <c r="AB57" s="171"/>
    </row>
    <row r="58" spans="1:28">
      <c r="A58" s="282" t="s">
        <v>66</v>
      </c>
      <c r="B58" s="34" t="s">
        <v>67</v>
      </c>
      <c r="C58" s="284"/>
      <c r="D58" s="285"/>
      <c r="E58" s="285"/>
      <c r="F58" s="286"/>
      <c r="G58" s="287"/>
      <c r="H58" s="288"/>
      <c r="I58" s="288"/>
      <c r="J58" s="288"/>
      <c r="K58" s="289"/>
      <c r="L58" s="290"/>
      <c r="M58" s="291"/>
      <c r="N58" s="292"/>
      <c r="O58" s="289"/>
      <c r="P58" s="290"/>
      <c r="Q58" s="305"/>
      <c r="R58" s="306"/>
      <c r="S58" s="289"/>
      <c r="T58" s="290"/>
      <c r="U58" s="138"/>
      <c r="V58" s="139"/>
      <c r="W58" s="289"/>
      <c r="X58" s="307"/>
      <c r="Y58" s="242">
        <f t="shared" si="0"/>
        <v>0</v>
      </c>
      <c r="Z58" s="243"/>
      <c r="AA58" s="279"/>
      <c r="AB58" s="139"/>
    </row>
    <row r="59" spans="1:28" ht="15.75" thickBot="1">
      <c r="A59" s="283"/>
      <c r="B59" s="35" t="s">
        <v>68</v>
      </c>
      <c r="C59" s="293"/>
      <c r="D59" s="137"/>
      <c r="E59" s="137"/>
      <c r="F59" s="294"/>
      <c r="G59" s="295"/>
      <c r="H59" s="296"/>
      <c r="I59" s="296"/>
      <c r="J59" s="296"/>
      <c r="K59" s="258"/>
      <c r="L59" s="245"/>
      <c r="M59" s="259"/>
      <c r="N59" s="247"/>
      <c r="O59" s="258"/>
      <c r="P59" s="245"/>
      <c r="Q59" s="264"/>
      <c r="R59" s="167"/>
      <c r="S59" s="258"/>
      <c r="T59" s="245"/>
      <c r="U59" s="97"/>
      <c r="V59" s="95"/>
      <c r="W59" s="258"/>
      <c r="X59" s="249"/>
      <c r="Y59" s="242">
        <f t="shared" si="0"/>
        <v>0</v>
      </c>
      <c r="Z59" s="243"/>
      <c r="AA59" s="260"/>
      <c r="AB59" s="160"/>
    </row>
    <row r="60" spans="1:28">
      <c r="A60" s="283"/>
      <c r="B60" s="35" t="s">
        <v>69</v>
      </c>
      <c r="C60" s="270"/>
      <c r="D60" s="271"/>
      <c r="E60" s="271"/>
      <c r="F60" s="272"/>
      <c r="G60" s="273"/>
      <c r="H60" s="274"/>
      <c r="I60" s="274"/>
      <c r="J60" s="274"/>
      <c r="K60" s="258"/>
      <c r="L60" s="245"/>
      <c r="M60" s="259"/>
      <c r="N60" s="247"/>
      <c r="O60" s="258"/>
      <c r="P60" s="245"/>
      <c r="Q60" s="264"/>
      <c r="R60" s="167"/>
      <c r="S60" s="258"/>
      <c r="T60" s="245"/>
      <c r="U60" s="97"/>
      <c r="V60" s="95"/>
      <c r="W60" s="258"/>
      <c r="X60" s="249"/>
      <c r="Y60" s="242">
        <f t="shared" si="0"/>
        <v>0</v>
      </c>
      <c r="Z60" s="243"/>
      <c r="AA60" s="280"/>
      <c r="AB60" s="158"/>
    </row>
    <row r="61" spans="1:28">
      <c r="A61" s="283"/>
      <c r="B61" s="35" t="s">
        <v>70</v>
      </c>
      <c r="C61" s="193"/>
      <c r="D61" s="162"/>
      <c r="E61" s="162"/>
      <c r="F61" s="162"/>
      <c r="G61" s="273"/>
      <c r="H61" s="274"/>
      <c r="I61" s="274"/>
      <c r="J61" s="274"/>
      <c r="K61" s="258"/>
      <c r="L61" s="245"/>
      <c r="M61" s="259"/>
      <c r="N61" s="247"/>
      <c r="O61" s="258" t="s">
        <v>1</v>
      </c>
      <c r="P61" s="245"/>
      <c r="Q61" s="264" t="s">
        <v>1</v>
      </c>
      <c r="R61" s="167"/>
      <c r="S61" s="258"/>
      <c r="T61" s="245"/>
      <c r="U61" s="97"/>
      <c r="V61" s="95"/>
      <c r="W61" s="258"/>
      <c r="X61" s="249"/>
      <c r="Y61" s="242">
        <f t="shared" si="0"/>
        <v>0</v>
      </c>
      <c r="Z61" s="243"/>
      <c r="AA61" s="281"/>
      <c r="AB61" s="160"/>
    </row>
    <row r="62" spans="1:28">
      <c r="A62" s="283"/>
      <c r="B62" s="35" t="s">
        <v>70</v>
      </c>
      <c r="C62" s="270"/>
      <c r="D62" s="271"/>
      <c r="E62" s="271"/>
      <c r="F62" s="272"/>
      <c r="G62" s="273"/>
      <c r="H62" s="274"/>
      <c r="I62" s="274"/>
      <c r="J62" s="274"/>
      <c r="K62" s="258"/>
      <c r="L62" s="245"/>
      <c r="M62" s="259"/>
      <c r="N62" s="247"/>
      <c r="O62" s="258" t="s">
        <v>1</v>
      </c>
      <c r="P62" s="245"/>
      <c r="Q62" s="264" t="s">
        <v>1</v>
      </c>
      <c r="R62" s="167"/>
      <c r="S62" s="258"/>
      <c r="T62" s="245"/>
      <c r="U62" s="97"/>
      <c r="V62" s="95"/>
      <c r="W62" s="258"/>
      <c r="X62" s="249"/>
      <c r="Y62" s="242">
        <f t="shared" si="0"/>
        <v>0</v>
      </c>
      <c r="Z62" s="243"/>
      <c r="AA62" s="281"/>
      <c r="AB62" s="160"/>
    </row>
    <row r="63" spans="1:28">
      <c r="A63" s="283"/>
      <c r="B63" s="35" t="s">
        <v>70</v>
      </c>
      <c r="C63" s="270"/>
      <c r="D63" s="271"/>
      <c r="E63" s="271"/>
      <c r="F63" s="272"/>
      <c r="G63" s="273"/>
      <c r="H63" s="274"/>
      <c r="I63" s="274"/>
      <c r="J63" s="274"/>
      <c r="K63" s="258"/>
      <c r="L63" s="245"/>
      <c r="M63" s="259"/>
      <c r="N63" s="247"/>
      <c r="O63" s="258" t="s">
        <v>1</v>
      </c>
      <c r="P63" s="245"/>
      <c r="Q63" s="264" t="s">
        <v>1</v>
      </c>
      <c r="R63" s="167"/>
      <c r="S63" s="258"/>
      <c r="T63" s="245"/>
      <c r="U63" s="97"/>
      <c r="V63" s="95"/>
      <c r="W63" s="258"/>
      <c r="X63" s="249"/>
      <c r="Y63" s="242">
        <f t="shared" si="0"/>
        <v>0</v>
      </c>
      <c r="Z63" s="243"/>
      <c r="AA63" s="281"/>
      <c r="AB63" s="160"/>
    </row>
    <row r="64" spans="1:28" ht="15.75" thickBot="1">
      <c r="A64" s="283"/>
      <c r="B64" s="36" t="s">
        <v>70</v>
      </c>
      <c r="C64" s="267"/>
      <c r="D64" s="268"/>
      <c r="E64" s="268"/>
      <c r="F64" s="269"/>
      <c r="G64" s="297"/>
      <c r="H64" s="298"/>
      <c r="I64" s="298"/>
      <c r="J64" s="298"/>
      <c r="K64" s="258"/>
      <c r="L64" s="245"/>
      <c r="M64" s="259"/>
      <c r="N64" s="247"/>
      <c r="O64" s="258" t="s">
        <v>1</v>
      </c>
      <c r="P64" s="245"/>
      <c r="Q64" s="264" t="s">
        <v>1</v>
      </c>
      <c r="R64" s="167"/>
      <c r="S64" s="258"/>
      <c r="T64" s="245"/>
      <c r="U64" s="97"/>
      <c r="V64" s="95"/>
      <c r="W64" s="258"/>
      <c r="X64" s="249"/>
      <c r="Y64" s="242">
        <f t="shared" si="0"/>
        <v>0</v>
      </c>
      <c r="Z64" s="243"/>
      <c r="AA64" s="182"/>
      <c r="AB64" s="160"/>
    </row>
    <row r="65" spans="1:28">
      <c r="A65" s="250" t="s">
        <v>1</v>
      </c>
      <c r="B65" s="251"/>
      <c r="C65" s="265"/>
      <c r="D65" s="266"/>
      <c r="E65" s="266"/>
      <c r="F65" s="266"/>
      <c r="G65" s="37"/>
      <c r="H65" s="38"/>
      <c r="I65" s="38"/>
      <c r="J65" s="38"/>
      <c r="K65" s="258"/>
      <c r="L65" s="245"/>
      <c r="M65" s="259"/>
      <c r="N65" s="247"/>
      <c r="O65" s="258" t="s">
        <v>1</v>
      </c>
      <c r="P65" s="245"/>
      <c r="Q65" s="241" t="s">
        <v>1</v>
      </c>
      <c r="R65" s="167"/>
      <c r="S65" s="258"/>
      <c r="T65" s="245"/>
      <c r="U65" s="138"/>
      <c r="V65" s="139"/>
      <c r="W65" s="258"/>
      <c r="X65" s="249"/>
      <c r="Y65" s="242">
        <f t="shared" si="0"/>
        <v>0</v>
      </c>
      <c r="Z65" s="243"/>
      <c r="AA65" s="275"/>
      <c r="AB65" s="276"/>
    </row>
    <row r="66" spans="1:28" ht="15.75" thickBot="1">
      <c r="A66" s="211"/>
      <c r="B66" s="212"/>
      <c r="C66" s="261"/>
      <c r="D66" s="262"/>
      <c r="E66" s="262"/>
      <c r="F66" s="262"/>
      <c r="G66" s="39"/>
      <c r="H66" s="40"/>
      <c r="I66" s="40"/>
      <c r="J66" s="40"/>
      <c r="K66" s="258" t="s">
        <v>1</v>
      </c>
      <c r="L66" s="245"/>
      <c r="M66" s="259" t="s">
        <v>1</v>
      </c>
      <c r="N66" s="247"/>
      <c r="O66" s="258" t="s">
        <v>1</v>
      </c>
      <c r="P66" s="245"/>
      <c r="Q66" s="241" t="s">
        <v>1</v>
      </c>
      <c r="R66" s="167"/>
      <c r="S66" s="258" t="s">
        <v>1</v>
      </c>
      <c r="T66" s="245"/>
      <c r="U66" s="97"/>
      <c r="V66" s="95"/>
      <c r="W66" s="258" t="s">
        <v>1</v>
      </c>
      <c r="X66" s="249"/>
      <c r="Y66" s="242"/>
      <c r="Z66" s="243"/>
      <c r="AA66" s="277"/>
      <c r="AB66" s="278"/>
    </row>
    <row r="67" spans="1:28">
      <c r="A67" s="211"/>
      <c r="B67" s="212"/>
      <c r="C67" s="261"/>
      <c r="D67" s="262"/>
      <c r="E67" s="262"/>
      <c r="F67" s="262"/>
      <c r="G67" s="39"/>
      <c r="H67" s="40"/>
      <c r="I67" s="40"/>
      <c r="J67" s="40"/>
      <c r="K67" s="258" t="s">
        <v>1</v>
      </c>
      <c r="L67" s="245"/>
      <c r="M67" s="259"/>
      <c r="N67" s="247"/>
      <c r="O67" s="258" t="s">
        <v>1</v>
      </c>
      <c r="P67" s="245"/>
      <c r="Q67" s="241" t="s">
        <v>1</v>
      </c>
      <c r="R67" s="167"/>
      <c r="S67" s="258" t="s">
        <v>1</v>
      </c>
      <c r="T67" s="245"/>
      <c r="U67" s="97"/>
      <c r="V67" s="95"/>
      <c r="W67" s="258" t="s">
        <v>1</v>
      </c>
      <c r="X67" s="249"/>
      <c r="Y67" s="242"/>
      <c r="Z67" s="243"/>
      <c r="AA67" s="260"/>
      <c r="AB67" s="160"/>
    </row>
    <row r="68" spans="1:28">
      <c r="A68" s="211"/>
      <c r="B68" s="212"/>
      <c r="C68" s="261"/>
      <c r="D68" s="262"/>
      <c r="E68" s="262"/>
      <c r="F68" s="262"/>
      <c r="G68" s="39"/>
      <c r="H68" s="40"/>
      <c r="I68" s="40"/>
      <c r="J68" s="40"/>
      <c r="K68" s="258"/>
      <c r="L68" s="245"/>
      <c r="M68" s="259"/>
      <c r="N68" s="247"/>
      <c r="O68" s="258" t="s">
        <v>1</v>
      </c>
      <c r="P68" s="245"/>
      <c r="Q68" s="241" t="s">
        <v>1</v>
      </c>
      <c r="R68" s="167"/>
      <c r="S68" s="258"/>
      <c r="T68" s="245"/>
      <c r="U68" s="97"/>
      <c r="V68" s="95"/>
      <c r="W68" s="258"/>
      <c r="X68" s="249"/>
      <c r="Y68" s="242"/>
      <c r="Z68" s="243"/>
      <c r="AA68" s="252"/>
      <c r="AB68" s="253"/>
    </row>
    <row r="69" spans="1:28">
      <c r="A69" s="211"/>
      <c r="B69" s="212"/>
      <c r="C69" s="256"/>
      <c r="D69" s="257"/>
      <c r="E69" s="257"/>
      <c r="F69" s="257"/>
      <c r="G69" s="39"/>
      <c r="H69" s="40"/>
      <c r="I69" s="40"/>
      <c r="J69" s="40"/>
      <c r="K69" s="258" t="s">
        <v>1</v>
      </c>
      <c r="L69" s="245"/>
      <c r="M69" s="259"/>
      <c r="N69" s="247"/>
      <c r="O69" s="258" t="s">
        <v>1</v>
      </c>
      <c r="P69" s="245"/>
      <c r="Q69" s="241" t="s">
        <v>1</v>
      </c>
      <c r="R69" s="167"/>
      <c r="S69" s="258" t="s">
        <v>1</v>
      </c>
      <c r="T69" s="245"/>
      <c r="U69" s="97"/>
      <c r="V69" s="95"/>
      <c r="W69" s="258" t="s">
        <v>1</v>
      </c>
      <c r="X69" s="249"/>
      <c r="Y69" s="242"/>
      <c r="Z69" s="243"/>
      <c r="AA69" s="252"/>
      <c r="AB69" s="253"/>
    </row>
    <row r="70" spans="1:28" ht="15.75" thickBot="1">
      <c r="A70" s="211"/>
      <c r="B70" s="212"/>
      <c r="C70" s="234"/>
      <c r="D70" s="235"/>
      <c r="E70" s="236"/>
      <c r="F70" s="236"/>
      <c r="G70" s="41"/>
      <c r="H70" s="42"/>
      <c r="I70" s="42"/>
      <c r="J70" s="42"/>
      <c r="K70" s="244"/>
      <c r="L70" s="245"/>
      <c r="M70" s="246"/>
      <c r="N70" s="247"/>
      <c r="O70" s="244" t="s">
        <v>1</v>
      </c>
      <c r="P70" s="245"/>
      <c r="Q70" s="248" t="s">
        <v>1</v>
      </c>
      <c r="R70" s="167"/>
      <c r="S70" s="244"/>
      <c r="T70" s="245"/>
      <c r="U70" s="97"/>
      <c r="V70" s="95"/>
      <c r="W70" s="244"/>
      <c r="X70" s="249"/>
      <c r="Y70" s="242"/>
      <c r="Z70" s="243"/>
      <c r="AA70" s="252"/>
      <c r="AB70" s="253"/>
    </row>
    <row r="71" spans="1:28" ht="15.75" thickBot="1">
      <c r="A71" s="213"/>
      <c r="B71" s="214"/>
      <c r="C71" s="234"/>
      <c r="D71" s="235"/>
      <c r="E71" s="236"/>
      <c r="F71" s="236"/>
      <c r="G71" s="41"/>
      <c r="H71" s="42"/>
      <c r="I71" s="42"/>
      <c r="J71" s="42"/>
      <c r="K71" s="237"/>
      <c r="L71" s="238"/>
      <c r="M71" s="239"/>
      <c r="N71" s="240"/>
      <c r="O71" s="237" t="s">
        <v>1</v>
      </c>
      <c r="P71" s="238"/>
      <c r="Q71" s="241" t="s">
        <v>1</v>
      </c>
      <c r="R71" s="167"/>
      <c r="S71" s="237" t="s">
        <v>1</v>
      </c>
      <c r="T71" s="238"/>
      <c r="U71" s="97"/>
      <c r="V71" s="95"/>
      <c r="W71" s="237"/>
      <c r="X71" s="263"/>
      <c r="Y71" s="242"/>
      <c r="Z71" s="243"/>
      <c r="AA71" s="254"/>
      <c r="AB71" s="255"/>
    </row>
    <row r="72" spans="1:28">
      <c r="A72" s="223" t="s">
        <v>71</v>
      </c>
      <c r="B72" s="207"/>
      <c r="C72" s="224" t="s">
        <v>72</v>
      </c>
      <c r="D72" s="207"/>
      <c r="E72" s="224">
        <v>2</v>
      </c>
      <c r="F72" s="158"/>
      <c r="G72" s="225" t="s">
        <v>73</v>
      </c>
      <c r="H72" s="227"/>
      <c r="I72" s="182"/>
      <c r="J72" s="160"/>
      <c r="K72" s="206" t="s">
        <v>1</v>
      </c>
      <c r="L72" s="207"/>
      <c r="M72" s="207"/>
      <c r="N72" s="207"/>
      <c r="O72" s="158"/>
      <c r="P72" s="206"/>
      <c r="Q72" s="220"/>
      <c r="R72" s="220"/>
      <c r="S72" s="220"/>
      <c r="T72" s="220"/>
      <c r="U72" s="220"/>
      <c r="V72" s="220"/>
      <c r="W72" s="220"/>
      <c r="X72" s="220"/>
      <c r="Y72" s="229"/>
      <c r="Z72" s="229"/>
      <c r="AA72" s="220"/>
      <c r="AB72" s="230"/>
    </row>
    <row r="73" spans="1:28" ht="15.75" thickBot="1">
      <c r="A73" s="159"/>
      <c r="B73" s="182"/>
      <c r="C73" s="159"/>
      <c r="D73" s="182"/>
      <c r="E73" s="159"/>
      <c r="F73" s="160"/>
      <c r="G73" s="226"/>
      <c r="H73" s="159"/>
      <c r="I73" s="182"/>
      <c r="J73" s="160"/>
      <c r="K73" s="170"/>
      <c r="L73" s="228"/>
      <c r="M73" s="228"/>
      <c r="N73" s="228"/>
      <c r="O73" s="171"/>
      <c r="P73" s="231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3"/>
    </row>
    <row r="74" spans="1:28" ht="15.75" thickBot="1">
      <c r="A74" s="217"/>
      <c r="B74" s="218"/>
      <c r="C74" s="218"/>
      <c r="D74" s="218"/>
      <c r="E74" s="218"/>
      <c r="F74" s="218"/>
      <c r="G74" s="218"/>
      <c r="H74" s="218"/>
      <c r="I74" s="218"/>
      <c r="J74" s="219"/>
      <c r="K74" s="220"/>
      <c r="L74" s="207"/>
      <c r="M74" s="206"/>
      <c r="N74" s="207"/>
      <c r="O74" s="206"/>
      <c r="P74" s="207"/>
      <c r="Q74" s="206"/>
      <c r="R74" s="207"/>
      <c r="S74" s="206"/>
      <c r="T74" s="207"/>
      <c r="U74" s="206"/>
      <c r="V74" s="207"/>
      <c r="W74" s="206"/>
      <c r="X74" s="207"/>
      <c r="Y74" s="208"/>
      <c r="Z74" s="158"/>
      <c r="AA74" s="209"/>
      <c r="AB74" s="210"/>
    </row>
    <row r="75" spans="1:28" ht="15.75" thickBot="1">
      <c r="A75" s="211" t="s">
        <v>1</v>
      </c>
      <c r="B75" s="212"/>
      <c r="C75" s="215"/>
      <c r="D75" s="216"/>
      <c r="E75" s="216"/>
      <c r="F75" s="216"/>
      <c r="G75" s="37"/>
      <c r="H75" s="38"/>
      <c r="I75" s="38"/>
      <c r="J75" s="43"/>
      <c r="K75" s="189"/>
      <c r="L75" s="165"/>
      <c r="M75" s="166"/>
      <c r="N75" s="167"/>
      <c r="O75" s="168"/>
      <c r="P75" s="95"/>
      <c r="Q75" s="166"/>
      <c r="R75" s="167"/>
      <c r="S75" s="164"/>
      <c r="T75" s="165"/>
      <c r="U75" s="97"/>
      <c r="V75" s="95"/>
      <c r="W75" s="168"/>
      <c r="X75" s="162"/>
      <c r="Y75" s="138"/>
      <c r="Z75" s="139"/>
      <c r="AA75" s="202"/>
      <c r="AB75" s="203"/>
    </row>
    <row r="76" spans="1:28" ht="15.75" thickBot="1">
      <c r="A76" s="211"/>
      <c r="B76" s="212"/>
      <c r="C76" s="193" t="s">
        <v>1</v>
      </c>
      <c r="D76" s="162"/>
      <c r="E76" s="162"/>
      <c r="F76" s="162"/>
      <c r="G76" s="39"/>
      <c r="H76" s="40"/>
      <c r="I76" s="40"/>
      <c r="J76" s="44"/>
      <c r="K76" s="189"/>
      <c r="L76" s="165"/>
      <c r="M76" s="166"/>
      <c r="N76" s="167"/>
      <c r="O76" s="168"/>
      <c r="P76" s="95"/>
      <c r="Q76" s="166"/>
      <c r="R76" s="167"/>
      <c r="S76" s="164"/>
      <c r="T76" s="165"/>
      <c r="U76" s="97"/>
      <c r="V76" s="95"/>
      <c r="W76" s="168"/>
      <c r="X76" s="162"/>
      <c r="Y76" s="138"/>
      <c r="Z76" s="139"/>
      <c r="AA76" s="204"/>
      <c r="AB76" s="205"/>
    </row>
    <row r="77" spans="1:28" ht="15.75" thickBot="1">
      <c r="A77" s="211"/>
      <c r="B77" s="212"/>
      <c r="C77" s="193" t="s">
        <v>1</v>
      </c>
      <c r="D77" s="162"/>
      <c r="E77" s="162"/>
      <c r="F77" s="162"/>
      <c r="G77" s="39"/>
      <c r="H77" s="40"/>
      <c r="I77" s="40"/>
      <c r="J77" s="44"/>
      <c r="K77" s="189"/>
      <c r="L77" s="165"/>
      <c r="M77" s="166"/>
      <c r="N77" s="167"/>
      <c r="O77" s="168"/>
      <c r="P77" s="95"/>
      <c r="Q77" s="166"/>
      <c r="R77" s="167"/>
      <c r="S77" s="164"/>
      <c r="T77" s="165"/>
      <c r="U77" s="97"/>
      <c r="V77" s="95"/>
      <c r="W77" s="168"/>
      <c r="X77" s="162"/>
      <c r="Y77" s="138"/>
      <c r="Z77" s="139"/>
      <c r="AA77" s="45"/>
      <c r="AB77" s="1"/>
    </row>
    <row r="78" spans="1:28" ht="15.75" thickBot="1">
      <c r="A78" s="211"/>
      <c r="B78" s="212"/>
      <c r="C78" s="221" t="s">
        <v>1</v>
      </c>
      <c r="D78" s="222"/>
      <c r="E78" s="222"/>
      <c r="F78" s="222"/>
      <c r="G78" s="39"/>
      <c r="H78" s="40"/>
      <c r="I78" s="40"/>
      <c r="J78" s="44"/>
      <c r="K78" s="189"/>
      <c r="L78" s="165"/>
      <c r="M78" s="166"/>
      <c r="N78" s="167"/>
      <c r="O78" s="168"/>
      <c r="P78" s="95"/>
      <c r="Q78" s="166"/>
      <c r="R78" s="167"/>
      <c r="S78" s="164"/>
      <c r="T78" s="165"/>
      <c r="U78" s="97"/>
      <c r="V78" s="95"/>
      <c r="W78" s="168"/>
      <c r="X78" s="162"/>
      <c r="Y78" s="138"/>
      <c r="Z78" s="139"/>
      <c r="AA78" s="46"/>
      <c r="AB78" s="2"/>
    </row>
    <row r="79" spans="1:28" ht="15.75" thickBot="1">
      <c r="A79" s="211"/>
      <c r="B79" s="212"/>
      <c r="C79" s="193" t="s">
        <v>1</v>
      </c>
      <c r="D79" s="162"/>
      <c r="E79" s="162"/>
      <c r="F79" s="162"/>
      <c r="G79" s="39"/>
      <c r="H79" s="40"/>
      <c r="I79" s="40"/>
      <c r="J79" s="44"/>
      <c r="K79" s="189"/>
      <c r="L79" s="165"/>
      <c r="M79" s="166"/>
      <c r="N79" s="167"/>
      <c r="O79" s="168"/>
      <c r="P79" s="95"/>
      <c r="Q79" s="166"/>
      <c r="R79" s="167"/>
      <c r="S79" s="164"/>
      <c r="T79" s="165"/>
      <c r="U79" s="97"/>
      <c r="V79" s="95"/>
      <c r="W79" s="168"/>
      <c r="X79" s="162"/>
      <c r="Y79" s="138"/>
      <c r="Z79" s="139"/>
      <c r="AA79" s="194"/>
      <c r="AB79" s="195"/>
    </row>
    <row r="80" spans="1:28" ht="15.75" thickBot="1">
      <c r="A80" s="211"/>
      <c r="B80" s="212"/>
      <c r="C80" s="200"/>
      <c r="D80" s="201"/>
      <c r="E80" s="201"/>
      <c r="F80" s="201"/>
      <c r="G80" s="39"/>
      <c r="H80" s="40"/>
      <c r="I80" s="40"/>
      <c r="J80" s="44"/>
      <c r="K80" s="189"/>
      <c r="L80" s="165"/>
      <c r="M80" s="166"/>
      <c r="N80" s="167"/>
      <c r="O80" s="168"/>
      <c r="P80" s="95"/>
      <c r="Q80" s="166"/>
      <c r="R80" s="167"/>
      <c r="S80" s="164"/>
      <c r="T80" s="165"/>
      <c r="U80" s="97"/>
      <c r="V80" s="95"/>
      <c r="W80" s="168"/>
      <c r="X80" s="162"/>
      <c r="Y80" s="138"/>
      <c r="Z80" s="139"/>
      <c r="AA80" s="196"/>
      <c r="AB80" s="197"/>
    </row>
    <row r="81" spans="1:28" ht="15.75" thickBot="1">
      <c r="A81" s="213"/>
      <c r="B81" s="214"/>
      <c r="C81" s="187"/>
      <c r="D81" s="188"/>
      <c r="E81" s="188"/>
      <c r="F81" s="188"/>
      <c r="G81" s="41"/>
      <c r="H81" s="42"/>
      <c r="I81" s="42"/>
      <c r="J81" s="47"/>
      <c r="K81" s="189"/>
      <c r="L81" s="165"/>
      <c r="M81" s="190"/>
      <c r="N81" s="191"/>
      <c r="O81" s="192"/>
      <c r="P81" s="103"/>
      <c r="Q81" s="190"/>
      <c r="R81" s="191"/>
      <c r="S81" s="153"/>
      <c r="T81" s="154"/>
      <c r="U81" s="134"/>
      <c r="V81" s="135"/>
      <c r="W81" s="136"/>
      <c r="X81" s="137"/>
      <c r="Y81" s="138"/>
      <c r="Z81" s="139"/>
      <c r="AA81" s="198"/>
      <c r="AB81" s="199"/>
    </row>
    <row r="82" spans="1:28" ht="15.75" thickBot="1">
      <c r="A82" s="181"/>
      <c r="B82" s="182"/>
      <c r="C82" s="183" t="s">
        <v>1</v>
      </c>
      <c r="D82" s="175"/>
      <c r="E82" s="184"/>
      <c r="F82" s="48"/>
      <c r="G82" s="49"/>
      <c r="H82" s="50"/>
      <c r="I82" s="51"/>
      <c r="J82" s="25"/>
      <c r="K82" s="172"/>
      <c r="L82" s="173"/>
      <c r="M82" s="185"/>
      <c r="N82" s="186"/>
      <c r="O82" s="168"/>
      <c r="P82" s="95"/>
      <c r="Q82" s="185"/>
      <c r="R82" s="186"/>
      <c r="S82" s="172"/>
      <c r="T82" s="173"/>
      <c r="U82" s="138"/>
      <c r="V82" s="139"/>
      <c r="W82" s="174"/>
      <c r="X82" s="175"/>
      <c r="Y82" s="138"/>
      <c r="Z82" s="139"/>
      <c r="AA82" s="176"/>
      <c r="AB82" s="160"/>
    </row>
    <row r="83" spans="1:28" ht="15.75" thickBot="1">
      <c r="A83" s="159"/>
      <c r="B83" s="182"/>
      <c r="C83" s="161" t="s">
        <v>1</v>
      </c>
      <c r="D83" s="162"/>
      <c r="E83" s="163"/>
      <c r="F83" s="52"/>
      <c r="G83" s="53"/>
      <c r="H83" s="53"/>
      <c r="I83" s="54"/>
      <c r="J83" s="10"/>
      <c r="K83" s="164"/>
      <c r="L83" s="165"/>
      <c r="M83" s="166"/>
      <c r="N83" s="167"/>
      <c r="O83" s="168"/>
      <c r="P83" s="95"/>
      <c r="Q83" s="166"/>
      <c r="R83" s="167"/>
      <c r="S83" s="164"/>
      <c r="T83" s="165"/>
      <c r="U83" s="97"/>
      <c r="V83" s="95"/>
      <c r="W83" s="168"/>
      <c r="X83" s="162"/>
      <c r="Y83" s="138"/>
      <c r="Z83" s="139"/>
      <c r="AA83" s="159"/>
      <c r="AB83" s="160"/>
    </row>
    <row r="84" spans="1:28" ht="15.75" thickBot="1">
      <c r="A84" s="159"/>
      <c r="B84" s="182"/>
      <c r="C84" s="161" t="s">
        <v>1</v>
      </c>
      <c r="D84" s="162"/>
      <c r="E84" s="163"/>
      <c r="F84" s="55"/>
      <c r="G84" s="53"/>
      <c r="H84" s="53"/>
      <c r="I84" s="54"/>
      <c r="J84" s="10"/>
      <c r="K84" s="164"/>
      <c r="L84" s="165"/>
      <c r="M84" s="166"/>
      <c r="N84" s="167"/>
      <c r="O84" s="168"/>
      <c r="P84" s="95"/>
      <c r="Q84" s="166"/>
      <c r="R84" s="167"/>
      <c r="S84" s="164"/>
      <c r="T84" s="165"/>
      <c r="U84" s="97"/>
      <c r="V84" s="95"/>
      <c r="W84" s="168"/>
      <c r="X84" s="162"/>
      <c r="Y84" s="138"/>
      <c r="Z84" s="139"/>
      <c r="AA84" s="170"/>
      <c r="AB84" s="171"/>
    </row>
    <row r="85" spans="1:28" ht="15.75" thickBot="1">
      <c r="A85" s="159"/>
      <c r="B85" s="182"/>
      <c r="C85" s="161" t="s">
        <v>1</v>
      </c>
      <c r="D85" s="162"/>
      <c r="E85" s="163"/>
      <c r="F85" s="52"/>
      <c r="G85" s="53"/>
      <c r="H85" s="53"/>
      <c r="I85" s="54"/>
      <c r="J85" s="10"/>
      <c r="K85" s="164"/>
      <c r="L85" s="180"/>
      <c r="M85" s="166"/>
      <c r="N85" s="167"/>
      <c r="O85" s="168"/>
      <c r="P85" s="95"/>
      <c r="Q85" s="166"/>
      <c r="R85" s="167"/>
      <c r="S85" s="164"/>
      <c r="T85" s="165"/>
      <c r="U85" s="97"/>
      <c r="V85" s="95"/>
      <c r="W85" s="168"/>
      <c r="X85" s="162"/>
      <c r="Y85" s="138"/>
      <c r="Z85" s="139"/>
      <c r="AA85" s="177"/>
      <c r="AB85" s="158"/>
    </row>
    <row r="86" spans="1:28" ht="15.75" thickBot="1">
      <c r="A86" s="159"/>
      <c r="B86" s="182"/>
      <c r="C86" s="161" t="s">
        <v>1</v>
      </c>
      <c r="D86" s="162"/>
      <c r="E86" s="163"/>
      <c r="F86" s="52"/>
      <c r="G86" s="53"/>
      <c r="H86" s="53"/>
      <c r="I86" s="54"/>
      <c r="J86" s="10"/>
      <c r="K86" s="164"/>
      <c r="L86" s="165"/>
      <c r="M86" s="166"/>
      <c r="N86" s="167"/>
      <c r="O86" s="168"/>
      <c r="P86" s="95"/>
      <c r="Q86" s="166"/>
      <c r="R86" s="167"/>
      <c r="S86" s="178"/>
      <c r="T86" s="179"/>
      <c r="U86" s="97"/>
      <c r="V86" s="95"/>
      <c r="W86" s="168"/>
      <c r="X86" s="162"/>
      <c r="Y86" s="138"/>
      <c r="Z86" s="139"/>
      <c r="AA86" s="159"/>
      <c r="AB86" s="160"/>
    </row>
    <row r="87" spans="1:28" ht="15.75" thickBot="1">
      <c r="A87" s="159"/>
      <c r="B87" s="182"/>
      <c r="C87" s="161"/>
      <c r="D87" s="162"/>
      <c r="E87" s="163"/>
      <c r="F87" s="56"/>
      <c r="G87" s="53"/>
      <c r="H87" s="53"/>
      <c r="I87" s="54"/>
      <c r="J87" s="10"/>
      <c r="K87" s="164"/>
      <c r="L87" s="165"/>
      <c r="M87" s="166"/>
      <c r="N87" s="167"/>
      <c r="O87" s="168"/>
      <c r="P87" s="95"/>
      <c r="Q87" s="166"/>
      <c r="R87" s="167"/>
      <c r="S87" s="164"/>
      <c r="T87" s="165"/>
      <c r="U87" s="97"/>
      <c r="V87" s="95"/>
      <c r="W87" s="168"/>
      <c r="X87" s="162"/>
      <c r="Y87" s="138"/>
      <c r="Z87" s="139"/>
      <c r="AA87" s="159"/>
      <c r="AB87" s="160"/>
    </row>
    <row r="88" spans="1:28" ht="15.75" thickBot="1">
      <c r="A88" s="159"/>
      <c r="B88" s="182"/>
      <c r="C88" s="161"/>
      <c r="D88" s="162"/>
      <c r="E88" s="163"/>
      <c r="F88" s="52"/>
      <c r="G88" s="53"/>
      <c r="H88" s="53"/>
      <c r="I88" s="54"/>
      <c r="J88" s="10"/>
      <c r="K88" s="164"/>
      <c r="L88" s="165"/>
      <c r="M88" s="166"/>
      <c r="N88" s="167"/>
      <c r="O88" s="168"/>
      <c r="P88" s="95"/>
      <c r="Q88" s="166"/>
      <c r="R88" s="167"/>
      <c r="S88" s="164"/>
      <c r="T88" s="165"/>
      <c r="U88" s="97"/>
      <c r="V88" s="95"/>
      <c r="W88" s="168"/>
      <c r="X88" s="162"/>
      <c r="Y88" s="138"/>
      <c r="Z88" s="139"/>
      <c r="AA88" s="159"/>
      <c r="AB88" s="160"/>
    </row>
    <row r="89" spans="1:28" ht="15.75" thickBot="1">
      <c r="A89" s="159"/>
      <c r="B89" s="182"/>
      <c r="C89" s="161"/>
      <c r="D89" s="162"/>
      <c r="E89" s="163"/>
      <c r="F89" s="52"/>
      <c r="G89" s="53"/>
      <c r="H89" s="53"/>
      <c r="I89" s="54"/>
      <c r="J89" s="10"/>
      <c r="K89" s="164"/>
      <c r="L89" s="165"/>
      <c r="M89" s="166"/>
      <c r="N89" s="167"/>
      <c r="O89" s="168"/>
      <c r="P89" s="95"/>
      <c r="Q89" s="166"/>
      <c r="R89" s="167"/>
      <c r="S89" s="164"/>
      <c r="T89" s="165"/>
      <c r="U89" s="97"/>
      <c r="V89" s="95"/>
      <c r="W89" s="168"/>
      <c r="X89" s="162"/>
      <c r="Y89" s="138"/>
      <c r="Z89" s="139"/>
      <c r="AA89" s="159"/>
      <c r="AB89" s="160"/>
    </row>
    <row r="90" spans="1:28" ht="15.75" thickBot="1">
      <c r="A90" s="159"/>
      <c r="B90" s="182"/>
      <c r="C90" s="161"/>
      <c r="D90" s="162"/>
      <c r="E90" s="163"/>
      <c r="F90" s="52"/>
      <c r="G90" s="53"/>
      <c r="H90" s="53"/>
      <c r="I90" s="54"/>
      <c r="J90" s="10"/>
      <c r="K90" s="164"/>
      <c r="L90" s="165"/>
      <c r="M90" s="166"/>
      <c r="N90" s="167"/>
      <c r="O90" s="168"/>
      <c r="P90" s="95"/>
      <c r="Q90" s="166"/>
      <c r="R90" s="167"/>
      <c r="S90" s="164"/>
      <c r="T90" s="165"/>
      <c r="U90" s="97"/>
      <c r="V90" s="95"/>
      <c r="W90" s="168"/>
      <c r="X90" s="162"/>
      <c r="Y90" s="138"/>
      <c r="Z90" s="139"/>
      <c r="AA90" s="159"/>
      <c r="AB90" s="160"/>
    </row>
    <row r="91" spans="1:28" ht="15.75" thickBot="1">
      <c r="A91" s="159"/>
      <c r="B91" s="182"/>
      <c r="C91" s="161"/>
      <c r="D91" s="162"/>
      <c r="E91" s="163"/>
      <c r="F91" s="52"/>
      <c r="G91" s="53"/>
      <c r="H91" s="53"/>
      <c r="I91" s="54"/>
      <c r="J91" s="10"/>
      <c r="K91" s="164"/>
      <c r="L91" s="165"/>
      <c r="M91" s="166"/>
      <c r="N91" s="167"/>
      <c r="O91" s="168"/>
      <c r="P91" s="95"/>
      <c r="Q91" s="166"/>
      <c r="R91" s="167"/>
      <c r="S91" s="164"/>
      <c r="T91" s="165"/>
      <c r="U91" s="97"/>
      <c r="V91" s="95"/>
      <c r="W91" s="168"/>
      <c r="X91" s="162"/>
      <c r="Y91" s="138"/>
      <c r="Z91" s="139"/>
      <c r="AA91" s="170"/>
      <c r="AB91" s="171"/>
    </row>
    <row r="92" spans="1:28" ht="15.75" thickBot="1">
      <c r="A92" s="159"/>
      <c r="B92" s="182"/>
      <c r="C92" s="161"/>
      <c r="D92" s="162"/>
      <c r="E92" s="163"/>
      <c r="F92" s="52"/>
      <c r="G92" s="53"/>
      <c r="H92" s="53"/>
      <c r="I92" s="54"/>
      <c r="J92" s="10"/>
      <c r="K92" s="164"/>
      <c r="L92" s="165"/>
      <c r="M92" s="166"/>
      <c r="N92" s="167"/>
      <c r="O92" s="168"/>
      <c r="P92" s="95"/>
      <c r="Q92" s="166"/>
      <c r="R92" s="167"/>
      <c r="S92" s="164"/>
      <c r="T92" s="165"/>
      <c r="U92" s="97"/>
      <c r="V92" s="95"/>
      <c r="W92" s="168"/>
      <c r="X92" s="162"/>
      <c r="Y92" s="138"/>
      <c r="Z92" s="139"/>
      <c r="AA92" s="169"/>
      <c r="AB92" s="158"/>
    </row>
    <row r="93" spans="1:28" ht="15.75" thickBot="1">
      <c r="A93" s="159"/>
      <c r="B93" s="182"/>
      <c r="C93" s="161"/>
      <c r="D93" s="162"/>
      <c r="E93" s="163"/>
      <c r="F93" s="52"/>
      <c r="G93" s="53"/>
      <c r="H93" s="53"/>
      <c r="I93" s="54"/>
      <c r="J93" s="10"/>
      <c r="K93" s="164"/>
      <c r="L93" s="165"/>
      <c r="M93" s="166"/>
      <c r="N93" s="167"/>
      <c r="O93" s="168"/>
      <c r="P93" s="95"/>
      <c r="Q93" s="166"/>
      <c r="R93" s="167"/>
      <c r="S93" s="164"/>
      <c r="T93" s="165"/>
      <c r="U93" s="97"/>
      <c r="V93" s="95"/>
      <c r="W93" s="168"/>
      <c r="X93" s="162"/>
      <c r="Y93" s="138"/>
      <c r="Z93" s="139"/>
      <c r="AA93" s="159"/>
      <c r="AB93" s="160"/>
    </row>
    <row r="94" spans="1:28" ht="15.75" thickBot="1">
      <c r="A94" s="159"/>
      <c r="B94" s="182"/>
      <c r="C94" s="161"/>
      <c r="D94" s="162"/>
      <c r="E94" s="163"/>
      <c r="F94" s="52"/>
      <c r="G94" s="53"/>
      <c r="H94" s="53"/>
      <c r="I94" s="54"/>
      <c r="J94" s="10"/>
      <c r="K94" s="164"/>
      <c r="L94" s="165"/>
      <c r="M94" s="166"/>
      <c r="N94" s="167"/>
      <c r="O94" s="168"/>
      <c r="P94" s="95"/>
      <c r="Q94" s="166"/>
      <c r="R94" s="167"/>
      <c r="S94" s="164"/>
      <c r="T94" s="165"/>
      <c r="U94" s="97"/>
      <c r="V94" s="95"/>
      <c r="W94" s="168"/>
      <c r="X94" s="162"/>
      <c r="Y94" s="138"/>
      <c r="Z94" s="139"/>
      <c r="AA94" s="170"/>
      <c r="AB94" s="171"/>
    </row>
    <row r="95" spans="1:28" ht="15.75" thickBot="1">
      <c r="A95" s="159"/>
      <c r="B95" s="182"/>
      <c r="C95" s="161"/>
      <c r="D95" s="162"/>
      <c r="E95" s="163"/>
      <c r="F95" s="52"/>
      <c r="G95" s="53"/>
      <c r="H95" s="53"/>
      <c r="I95" s="54"/>
      <c r="J95" s="10"/>
      <c r="K95" s="164"/>
      <c r="L95" s="165"/>
      <c r="M95" s="166"/>
      <c r="N95" s="167"/>
      <c r="O95" s="168"/>
      <c r="P95" s="95"/>
      <c r="Q95" s="166"/>
      <c r="R95" s="167"/>
      <c r="S95" s="164"/>
      <c r="T95" s="165"/>
      <c r="U95" s="97"/>
      <c r="V95" s="95"/>
      <c r="W95" s="168"/>
      <c r="X95" s="162"/>
      <c r="Y95" s="138"/>
      <c r="Z95" s="139"/>
      <c r="AA95" s="157"/>
      <c r="AB95" s="158"/>
    </row>
    <row r="96" spans="1:28" ht="15.75" thickBot="1">
      <c r="A96" s="159"/>
      <c r="B96" s="182"/>
      <c r="C96" s="161"/>
      <c r="D96" s="162"/>
      <c r="E96" s="163"/>
      <c r="F96" s="52"/>
      <c r="G96" s="53"/>
      <c r="H96" s="53"/>
      <c r="I96" s="54"/>
      <c r="J96" s="10"/>
      <c r="K96" s="164"/>
      <c r="L96" s="165"/>
      <c r="M96" s="166"/>
      <c r="N96" s="167"/>
      <c r="O96" s="168"/>
      <c r="P96" s="95"/>
      <c r="Q96" s="166"/>
      <c r="R96" s="167"/>
      <c r="S96" s="164"/>
      <c r="T96" s="165"/>
      <c r="U96" s="97"/>
      <c r="V96" s="95"/>
      <c r="W96" s="168"/>
      <c r="X96" s="162"/>
      <c r="Y96" s="138"/>
      <c r="Z96" s="139"/>
      <c r="AA96" s="159"/>
      <c r="AB96" s="160"/>
    </row>
    <row r="97" spans="1:28" ht="15.75" thickBot="1">
      <c r="A97" s="159"/>
      <c r="B97" s="182"/>
      <c r="C97" s="151"/>
      <c r="D97" s="137"/>
      <c r="E97" s="152"/>
      <c r="F97" s="57"/>
      <c r="G97" s="58"/>
      <c r="H97" s="58"/>
      <c r="I97" s="59"/>
      <c r="J97" s="33"/>
      <c r="K97" s="153"/>
      <c r="L97" s="154"/>
      <c r="M97" s="155"/>
      <c r="N97" s="156"/>
      <c r="O97" s="136"/>
      <c r="P97" s="135"/>
      <c r="Q97" s="155"/>
      <c r="R97" s="156"/>
      <c r="S97" s="153"/>
      <c r="T97" s="154"/>
      <c r="U97" s="134"/>
      <c r="V97" s="135"/>
      <c r="W97" s="136"/>
      <c r="X97" s="137"/>
      <c r="Y97" s="138"/>
      <c r="Z97" s="139"/>
      <c r="AA97" s="159"/>
      <c r="AB97" s="160"/>
    </row>
    <row r="98" spans="1:28">
      <c r="A98" s="140"/>
      <c r="B98" s="132" t="s">
        <v>74</v>
      </c>
      <c r="C98" s="144"/>
      <c r="D98" s="144"/>
      <c r="E98" s="145"/>
      <c r="F98" s="60" t="s">
        <v>1</v>
      </c>
      <c r="G98" s="146" t="s">
        <v>75</v>
      </c>
      <c r="H98" s="147"/>
      <c r="I98" s="148" t="s">
        <v>76</v>
      </c>
      <c r="J98" s="149"/>
      <c r="K98" s="61" t="s">
        <v>17</v>
      </c>
      <c r="L98" s="62" t="s">
        <v>77</v>
      </c>
      <c r="M98" s="63" t="s">
        <v>17</v>
      </c>
      <c r="N98" s="64" t="s">
        <v>77</v>
      </c>
      <c r="O98" s="63" t="s">
        <v>17</v>
      </c>
      <c r="P98" s="64" t="s">
        <v>77</v>
      </c>
      <c r="Q98" s="63" t="s">
        <v>17</v>
      </c>
      <c r="R98" s="64" t="s">
        <v>77</v>
      </c>
      <c r="S98" s="63" t="s">
        <v>17</v>
      </c>
      <c r="T98" s="64" t="s">
        <v>77</v>
      </c>
      <c r="U98" s="63"/>
      <c r="V98" s="64"/>
      <c r="W98" s="63"/>
      <c r="X98" s="64"/>
      <c r="Y98" s="150"/>
      <c r="Z98" s="133"/>
      <c r="AA98" s="132"/>
      <c r="AB98" s="133"/>
    </row>
    <row r="99" spans="1:28">
      <c r="A99" s="141"/>
      <c r="B99" s="112" t="s">
        <v>1</v>
      </c>
      <c r="C99" s="113"/>
      <c r="D99" s="113"/>
      <c r="E99" s="114"/>
      <c r="F99" s="65" t="s">
        <v>1</v>
      </c>
      <c r="G99" s="94" t="s">
        <v>1</v>
      </c>
      <c r="H99" s="95"/>
      <c r="I99" s="94" t="s">
        <v>1</v>
      </c>
      <c r="J99" s="123"/>
      <c r="K99" s="66" t="s">
        <v>1</v>
      </c>
      <c r="L99" s="67" t="s">
        <v>1</v>
      </c>
      <c r="M99" s="68" t="s">
        <v>1</v>
      </c>
      <c r="N99" s="69" t="s">
        <v>1</v>
      </c>
      <c r="O99" s="66" t="s">
        <v>1</v>
      </c>
      <c r="P99" s="67" t="s">
        <v>1</v>
      </c>
      <c r="Q99" s="70" t="s">
        <v>1</v>
      </c>
      <c r="R99" s="71" t="s">
        <v>1</v>
      </c>
      <c r="S99" s="66" t="s">
        <v>1</v>
      </c>
      <c r="T99" s="67" t="s">
        <v>1</v>
      </c>
      <c r="U99" s="72"/>
      <c r="V99" s="69"/>
      <c r="W99" s="66"/>
      <c r="X99" s="67"/>
      <c r="Y99" s="97"/>
      <c r="Z99" s="98"/>
      <c r="AA99" s="91"/>
      <c r="AB99" s="98"/>
    </row>
    <row r="100" spans="1:28">
      <c r="A100" s="141"/>
      <c r="B100" s="112" t="s">
        <v>1</v>
      </c>
      <c r="C100" s="113"/>
      <c r="D100" s="113"/>
      <c r="E100" s="114"/>
      <c r="F100" s="65" t="s">
        <v>1</v>
      </c>
      <c r="G100" s="94" t="s">
        <v>1</v>
      </c>
      <c r="H100" s="95"/>
      <c r="I100" s="94" t="s">
        <v>62</v>
      </c>
      <c r="J100" s="123"/>
      <c r="K100" s="66" t="s">
        <v>1</v>
      </c>
      <c r="L100" s="67" t="s">
        <v>1</v>
      </c>
      <c r="M100" s="68" t="s">
        <v>1</v>
      </c>
      <c r="N100" s="75" t="s">
        <v>1</v>
      </c>
      <c r="O100" s="66" t="s">
        <v>1</v>
      </c>
      <c r="P100" s="67" t="s">
        <v>1</v>
      </c>
      <c r="Q100" s="76" t="s">
        <v>1</v>
      </c>
      <c r="R100" s="71" t="s">
        <v>1</v>
      </c>
      <c r="S100" s="66" t="s">
        <v>1</v>
      </c>
      <c r="T100" s="67" t="s">
        <v>1</v>
      </c>
      <c r="U100" s="72"/>
      <c r="V100" s="69"/>
      <c r="W100" s="66"/>
      <c r="X100" s="67"/>
      <c r="Y100" s="23"/>
      <c r="Z100" s="73"/>
      <c r="AA100" s="74"/>
      <c r="AB100" s="73"/>
    </row>
    <row r="101" spans="1:28">
      <c r="A101" s="141"/>
      <c r="B101" s="112" t="s">
        <v>1</v>
      </c>
      <c r="C101" s="113"/>
      <c r="D101" s="113"/>
      <c r="E101" s="114"/>
      <c r="F101" s="65"/>
      <c r="G101" s="94" t="s">
        <v>1</v>
      </c>
      <c r="H101" s="95"/>
      <c r="I101" s="10"/>
      <c r="J101" s="14"/>
      <c r="K101" s="66"/>
      <c r="L101" s="67"/>
      <c r="M101" s="68" t="s">
        <v>1</v>
      </c>
      <c r="N101" s="75" t="s">
        <v>1</v>
      </c>
      <c r="O101" s="66"/>
      <c r="P101" s="67"/>
      <c r="Q101" s="76"/>
      <c r="R101" s="71"/>
      <c r="S101" s="66"/>
      <c r="T101" s="67"/>
      <c r="U101" s="72"/>
      <c r="V101" s="69"/>
      <c r="W101" s="66"/>
      <c r="X101" s="67"/>
      <c r="Y101" s="23"/>
      <c r="Z101" s="73"/>
      <c r="AA101" s="74"/>
      <c r="AB101" s="73"/>
    </row>
    <row r="102" spans="1:28">
      <c r="A102" s="141"/>
      <c r="B102" s="112" t="s">
        <v>1</v>
      </c>
      <c r="C102" s="113"/>
      <c r="D102" s="113"/>
      <c r="E102" s="114"/>
      <c r="F102" s="65"/>
      <c r="G102" s="94" t="s">
        <v>1</v>
      </c>
      <c r="H102" s="95"/>
      <c r="I102" s="10"/>
      <c r="J102" s="11"/>
      <c r="K102" s="66"/>
      <c r="L102" s="67"/>
      <c r="M102" s="72"/>
      <c r="N102" s="75"/>
      <c r="O102" s="66" t="s">
        <v>1</v>
      </c>
      <c r="P102" s="67" t="s">
        <v>1</v>
      </c>
      <c r="Q102" s="76" t="s">
        <v>1</v>
      </c>
      <c r="R102" s="71" t="s">
        <v>1</v>
      </c>
      <c r="S102" s="66" t="s">
        <v>1</v>
      </c>
      <c r="T102" s="67" t="s">
        <v>1</v>
      </c>
      <c r="U102" s="72"/>
      <c r="V102" s="69"/>
      <c r="W102" s="66"/>
      <c r="X102" s="67"/>
      <c r="Y102" s="97"/>
      <c r="Z102" s="98"/>
      <c r="AA102" s="91"/>
      <c r="AB102" s="98"/>
    </row>
    <row r="103" spans="1:28">
      <c r="A103" s="141"/>
      <c r="B103" s="129" t="s">
        <v>1</v>
      </c>
      <c r="C103" s="130"/>
      <c r="D103" s="130"/>
      <c r="E103" s="131"/>
      <c r="F103" s="77"/>
      <c r="G103" s="94" t="s">
        <v>1</v>
      </c>
      <c r="H103" s="95"/>
      <c r="I103" s="10"/>
      <c r="J103" s="11"/>
      <c r="K103" s="66"/>
      <c r="L103" s="67"/>
      <c r="M103" s="72"/>
      <c r="N103" s="75"/>
      <c r="O103" s="66" t="s">
        <v>1</v>
      </c>
      <c r="P103" s="67"/>
      <c r="Q103" s="76" t="s">
        <v>1</v>
      </c>
      <c r="R103" s="71" t="s">
        <v>1</v>
      </c>
      <c r="S103" s="66" t="s">
        <v>1</v>
      </c>
      <c r="T103" s="67" t="s">
        <v>1</v>
      </c>
      <c r="U103" s="72"/>
      <c r="V103" s="69"/>
      <c r="W103" s="66"/>
      <c r="X103" s="67"/>
      <c r="Y103" s="23"/>
      <c r="Z103" s="73"/>
      <c r="AA103" s="74"/>
      <c r="AB103" s="73"/>
    </row>
    <row r="104" spans="1:28">
      <c r="A104" s="142"/>
      <c r="B104" s="118" t="s">
        <v>1</v>
      </c>
      <c r="C104" s="119"/>
      <c r="D104" s="119"/>
      <c r="E104" s="120"/>
      <c r="F104" s="78"/>
      <c r="G104" s="94" t="s">
        <v>1</v>
      </c>
      <c r="H104" s="95"/>
      <c r="I104" s="14"/>
      <c r="J104" s="11"/>
      <c r="K104" s="66"/>
      <c r="L104" s="67"/>
      <c r="M104" s="72"/>
      <c r="N104" s="75"/>
      <c r="O104" s="66" t="s">
        <v>1</v>
      </c>
      <c r="P104" s="67" t="s">
        <v>1</v>
      </c>
      <c r="Q104" s="68" t="s">
        <v>1</v>
      </c>
      <c r="R104" s="69" t="s">
        <v>1</v>
      </c>
      <c r="S104" s="66" t="s">
        <v>1</v>
      </c>
      <c r="T104" s="67" t="s">
        <v>1</v>
      </c>
      <c r="U104" s="72"/>
      <c r="V104" s="69"/>
      <c r="W104" s="66"/>
      <c r="X104" s="67"/>
      <c r="Y104" s="97"/>
      <c r="Z104" s="98"/>
      <c r="AA104" s="91"/>
      <c r="AB104" s="98"/>
    </row>
    <row r="105" spans="1:28">
      <c r="A105" s="142"/>
      <c r="B105" s="118" t="s">
        <v>1</v>
      </c>
      <c r="C105" s="119"/>
      <c r="D105" s="119"/>
      <c r="E105" s="120"/>
      <c r="F105" s="78"/>
      <c r="G105" s="121" t="s">
        <v>1</v>
      </c>
      <c r="H105" s="122"/>
      <c r="I105" s="123"/>
      <c r="J105" s="96"/>
      <c r="K105" s="66"/>
      <c r="L105" s="67"/>
      <c r="M105" s="72"/>
      <c r="N105" s="69"/>
      <c r="O105" s="66"/>
      <c r="P105" s="67"/>
      <c r="Q105" s="72" t="s">
        <v>1</v>
      </c>
      <c r="R105" s="69" t="s">
        <v>1</v>
      </c>
      <c r="S105" s="66" t="s">
        <v>1</v>
      </c>
      <c r="T105" s="67" t="s">
        <v>1</v>
      </c>
      <c r="U105" s="72"/>
      <c r="V105" s="69"/>
      <c r="W105" s="66"/>
      <c r="X105" s="67"/>
      <c r="Y105" s="97"/>
      <c r="Z105" s="98"/>
      <c r="AA105" s="91"/>
      <c r="AB105" s="98"/>
    </row>
    <row r="106" spans="1:28">
      <c r="A106" s="141"/>
      <c r="B106" s="124" t="s">
        <v>1</v>
      </c>
      <c r="C106" s="125"/>
      <c r="D106" s="125"/>
      <c r="E106" s="126"/>
      <c r="F106" s="79"/>
      <c r="G106" s="127" t="s">
        <v>1</v>
      </c>
      <c r="H106" s="128"/>
      <c r="I106" s="10"/>
      <c r="J106" s="11"/>
      <c r="K106" s="66"/>
      <c r="L106" s="67"/>
      <c r="M106" s="72"/>
      <c r="N106" s="69"/>
      <c r="O106" s="66"/>
      <c r="P106" s="67"/>
      <c r="Q106" s="72"/>
      <c r="R106" s="69"/>
      <c r="S106" s="66"/>
      <c r="T106" s="67"/>
      <c r="U106" s="72"/>
      <c r="V106" s="69"/>
      <c r="W106" s="66"/>
      <c r="X106" s="67"/>
      <c r="Y106" s="97"/>
      <c r="Z106" s="98"/>
      <c r="AA106" s="91"/>
      <c r="AB106" s="98"/>
    </row>
    <row r="107" spans="1:28">
      <c r="A107" s="141"/>
      <c r="B107" s="112" t="s">
        <v>1</v>
      </c>
      <c r="C107" s="113"/>
      <c r="D107" s="113"/>
      <c r="E107" s="114"/>
      <c r="F107" s="65"/>
      <c r="G107" s="94"/>
      <c r="H107" s="95"/>
      <c r="I107" s="94"/>
      <c r="J107" s="96"/>
      <c r="K107" s="66"/>
      <c r="L107" s="67"/>
      <c r="M107" s="72"/>
      <c r="N107" s="69"/>
      <c r="O107" s="66"/>
      <c r="P107" s="67"/>
      <c r="Q107" s="72"/>
      <c r="R107" s="69"/>
      <c r="S107" s="66"/>
      <c r="T107" s="67"/>
      <c r="U107" s="72"/>
      <c r="V107" s="69"/>
      <c r="W107" s="66"/>
      <c r="X107" s="67"/>
      <c r="Y107" s="97"/>
      <c r="Z107" s="98"/>
      <c r="AA107" s="91"/>
      <c r="AB107" s="98"/>
    </row>
    <row r="108" spans="1:28">
      <c r="A108" s="141"/>
      <c r="B108" s="115" t="s">
        <v>1</v>
      </c>
      <c r="C108" s="116"/>
      <c r="D108" s="116"/>
      <c r="E108" s="117"/>
      <c r="F108" s="65"/>
      <c r="G108" s="94"/>
      <c r="H108" s="95"/>
      <c r="I108" s="94"/>
      <c r="J108" s="96"/>
      <c r="K108" s="66"/>
      <c r="L108" s="67"/>
      <c r="M108" s="72"/>
      <c r="N108" s="69"/>
      <c r="O108" s="66"/>
      <c r="P108" s="67"/>
      <c r="Q108" s="72"/>
      <c r="R108" s="69"/>
      <c r="S108" s="66"/>
      <c r="T108" s="67"/>
      <c r="U108" s="72"/>
      <c r="V108" s="69"/>
      <c r="W108" s="66"/>
      <c r="X108" s="67"/>
      <c r="Y108" s="97"/>
      <c r="Z108" s="98"/>
      <c r="AA108" s="91"/>
      <c r="AB108" s="98"/>
    </row>
    <row r="109" spans="1:28">
      <c r="A109" s="141"/>
      <c r="B109" s="106"/>
      <c r="C109" s="107"/>
      <c r="D109" s="107"/>
      <c r="E109" s="108"/>
      <c r="F109" s="65"/>
      <c r="G109" s="94"/>
      <c r="H109" s="95"/>
      <c r="I109" s="94"/>
      <c r="J109" s="96"/>
      <c r="K109" s="66"/>
      <c r="L109" s="67"/>
      <c r="M109" s="72"/>
      <c r="N109" s="69"/>
      <c r="O109" s="66"/>
      <c r="P109" s="67"/>
      <c r="Q109" s="72"/>
      <c r="R109" s="69"/>
      <c r="S109" s="66"/>
      <c r="T109" s="67"/>
      <c r="U109" s="72"/>
      <c r="V109" s="69"/>
      <c r="W109" s="66"/>
      <c r="X109" s="67"/>
      <c r="Y109" s="97"/>
      <c r="Z109" s="98"/>
      <c r="AA109" s="91"/>
      <c r="AB109" s="98"/>
    </row>
    <row r="110" spans="1:28">
      <c r="A110" s="141"/>
      <c r="B110" s="109"/>
      <c r="C110" s="110"/>
      <c r="D110" s="110"/>
      <c r="E110" s="111"/>
      <c r="F110" s="80"/>
      <c r="G110" s="94"/>
      <c r="H110" s="95"/>
      <c r="I110" s="94"/>
      <c r="J110" s="96"/>
      <c r="K110" s="66"/>
      <c r="L110" s="67"/>
      <c r="M110" s="72"/>
      <c r="N110" s="69"/>
      <c r="O110" s="66"/>
      <c r="P110" s="67"/>
      <c r="Q110" s="72"/>
      <c r="R110" s="69"/>
      <c r="S110" s="66"/>
      <c r="T110" s="67"/>
      <c r="U110" s="72"/>
      <c r="V110" s="69"/>
      <c r="W110" s="66"/>
      <c r="X110" s="67"/>
      <c r="Y110" s="97"/>
      <c r="Z110" s="98"/>
      <c r="AA110" s="91"/>
      <c r="AB110" s="98"/>
    </row>
    <row r="111" spans="1:28">
      <c r="A111" s="141"/>
      <c r="B111" s="91"/>
      <c r="C111" s="92"/>
      <c r="D111" s="92"/>
      <c r="E111" s="93"/>
      <c r="F111" s="80"/>
      <c r="G111" s="94"/>
      <c r="H111" s="95"/>
      <c r="I111" s="94"/>
      <c r="J111" s="96"/>
      <c r="K111" s="66"/>
      <c r="L111" s="67"/>
      <c r="M111" s="72"/>
      <c r="N111" s="69"/>
      <c r="O111" s="66"/>
      <c r="P111" s="67"/>
      <c r="Q111" s="72"/>
      <c r="R111" s="69"/>
      <c r="S111" s="66"/>
      <c r="T111" s="67"/>
      <c r="U111" s="72"/>
      <c r="V111" s="69"/>
      <c r="W111" s="66"/>
      <c r="X111" s="67"/>
      <c r="Y111" s="97"/>
      <c r="Z111" s="98"/>
      <c r="AA111" s="91"/>
      <c r="AB111" s="98"/>
    </row>
    <row r="112" spans="1:28">
      <c r="A112" s="141"/>
      <c r="B112" s="91"/>
      <c r="C112" s="92"/>
      <c r="D112" s="92"/>
      <c r="E112" s="93"/>
      <c r="F112" s="80"/>
      <c r="G112" s="94"/>
      <c r="H112" s="95"/>
      <c r="I112" s="94"/>
      <c r="J112" s="96"/>
      <c r="K112" s="66"/>
      <c r="L112" s="67"/>
      <c r="M112" s="72"/>
      <c r="N112" s="69"/>
      <c r="O112" s="66"/>
      <c r="P112" s="67"/>
      <c r="Q112" s="72"/>
      <c r="R112" s="69"/>
      <c r="S112" s="66"/>
      <c r="T112" s="67"/>
      <c r="U112" s="72"/>
      <c r="V112" s="69"/>
      <c r="W112" s="66"/>
      <c r="X112" s="67"/>
      <c r="Y112" s="97"/>
      <c r="Z112" s="98"/>
      <c r="AA112" s="91"/>
      <c r="AB112" s="98"/>
    </row>
    <row r="113" spans="1:28">
      <c r="A113" s="141"/>
      <c r="B113" s="91"/>
      <c r="C113" s="92"/>
      <c r="D113" s="92"/>
      <c r="E113" s="93"/>
      <c r="F113" s="80"/>
      <c r="G113" s="94"/>
      <c r="H113" s="95"/>
      <c r="I113" s="94"/>
      <c r="J113" s="96"/>
      <c r="K113" s="81"/>
      <c r="L113" s="82"/>
      <c r="M113" s="83"/>
      <c r="N113" s="84"/>
      <c r="O113" s="81"/>
      <c r="P113" s="82"/>
      <c r="Q113" s="83"/>
      <c r="R113" s="84"/>
      <c r="S113" s="81"/>
      <c r="T113" s="82"/>
      <c r="U113" s="83"/>
      <c r="V113" s="84"/>
      <c r="W113" s="81"/>
      <c r="X113" s="82"/>
      <c r="Y113" s="97"/>
      <c r="Z113" s="98"/>
      <c r="AA113" s="91"/>
      <c r="AB113" s="98"/>
    </row>
    <row r="114" spans="1:28">
      <c r="A114" s="141"/>
      <c r="B114" s="91"/>
      <c r="C114" s="92"/>
      <c r="D114" s="92"/>
      <c r="E114" s="93"/>
      <c r="F114" s="85"/>
      <c r="G114" s="94"/>
      <c r="H114" s="95"/>
      <c r="I114" s="94"/>
      <c r="J114" s="96"/>
      <c r="K114" s="66"/>
      <c r="L114" s="67"/>
      <c r="M114" s="72"/>
      <c r="N114" s="69"/>
      <c r="O114" s="66"/>
      <c r="P114" s="67"/>
      <c r="Q114" s="72"/>
      <c r="R114" s="69"/>
      <c r="S114" s="66"/>
      <c r="T114" s="67"/>
      <c r="U114" s="72"/>
      <c r="V114" s="69"/>
      <c r="W114" s="66"/>
      <c r="X114" s="67"/>
      <c r="Y114" s="97"/>
      <c r="Z114" s="98"/>
      <c r="AA114" s="91"/>
      <c r="AB114" s="98"/>
    </row>
    <row r="115" spans="1:28">
      <c r="A115" s="141"/>
      <c r="B115" s="91"/>
      <c r="C115" s="92"/>
      <c r="D115" s="92"/>
      <c r="E115" s="93"/>
      <c r="F115" s="80"/>
      <c r="G115" s="94"/>
      <c r="H115" s="95"/>
      <c r="I115" s="94"/>
      <c r="J115" s="96"/>
      <c r="K115" s="66"/>
      <c r="L115" s="67"/>
      <c r="M115" s="72"/>
      <c r="N115" s="69"/>
      <c r="O115" s="66"/>
      <c r="P115" s="67"/>
      <c r="Q115" s="72"/>
      <c r="R115" s="69"/>
      <c r="S115" s="66"/>
      <c r="T115" s="67"/>
      <c r="U115" s="72"/>
      <c r="V115" s="69"/>
      <c r="W115" s="66"/>
      <c r="X115" s="67"/>
      <c r="Y115" s="97"/>
      <c r="Z115" s="98"/>
      <c r="AA115" s="91"/>
      <c r="AB115" s="98"/>
    </row>
    <row r="116" spans="1:28">
      <c r="A116" s="141"/>
      <c r="B116" s="91"/>
      <c r="C116" s="92"/>
      <c r="D116" s="92"/>
      <c r="E116" s="93"/>
      <c r="F116" s="80"/>
      <c r="G116" s="94"/>
      <c r="H116" s="95"/>
      <c r="I116" s="94"/>
      <c r="J116" s="96"/>
      <c r="K116" s="66"/>
      <c r="L116" s="67"/>
      <c r="M116" s="72"/>
      <c r="N116" s="69"/>
      <c r="O116" s="66"/>
      <c r="P116" s="67"/>
      <c r="Q116" s="72"/>
      <c r="R116" s="69"/>
      <c r="S116" s="66"/>
      <c r="T116" s="67"/>
      <c r="U116" s="72"/>
      <c r="V116" s="69"/>
      <c r="W116" s="66"/>
      <c r="X116" s="67"/>
      <c r="Y116" s="97"/>
      <c r="Z116" s="98"/>
      <c r="AA116" s="91"/>
      <c r="AB116" s="98"/>
    </row>
    <row r="117" spans="1:28">
      <c r="A117" s="141"/>
      <c r="B117" s="91"/>
      <c r="C117" s="92"/>
      <c r="D117" s="92"/>
      <c r="E117" s="93"/>
      <c r="F117" s="80"/>
      <c r="G117" s="94"/>
      <c r="H117" s="95"/>
      <c r="I117" s="94"/>
      <c r="J117" s="96"/>
      <c r="K117" s="66"/>
      <c r="L117" s="67"/>
      <c r="M117" s="72"/>
      <c r="N117" s="69"/>
      <c r="O117" s="66"/>
      <c r="P117" s="67"/>
      <c r="Q117" s="72"/>
      <c r="R117" s="69"/>
      <c r="S117" s="66"/>
      <c r="T117" s="67"/>
      <c r="U117" s="72"/>
      <c r="V117" s="69"/>
      <c r="W117" s="66"/>
      <c r="X117" s="67"/>
      <c r="Y117" s="97"/>
      <c r="Z117" s="98"/>
      <c r="AA117" s="91"/>
      <c r="AB117" s="98"/>
    </row>
    <row r="118" spans="1:28" ht="15.75" thickBot="1">
      <c r="A118" s="143"/>
      <c r="B118" s="99"/>
      <c r="C118" s="100"/>
      <c r="D118" s="100"/>
      <c r="E118" s="101"/>
      <c r="F118" s="86"/>
      <c r="G118" s="102"/>
      <c r="H118" s="103"/>
      <c r="I118" s="102"/>
      <c r="J118" s="104"/>
      <c r="K118" s="87"/>
      <c r="L118" s="88"/>
      <c r="M118" s="89"/>
      <c r="N118" s="90"/>
      <c r="O118" s="87"/>
      <c r="P118" s="88"/>
      <c r="Q118" s="89"/>
      <c r="R118" s="90"/>
      <c r="S118" s="87"/>
      <c r="T118" s="88"/>
      <c r="U118" s="89"/>
      <c r="V118" s="90"/>
      <c r="W118" s="87"/>
      <c r="X118" s="88"/>
      <c r="Y118" s="97"/>
      <c r="Z118" s="98"/>
      <c r="AA118" s="99"/>
      <c r="AB118" s="105"/>
    </row>
  </sheetData>
  <mergeCells count="1061">
    <mergeCell ref="C19:F19"/>
    <mergeCell ref="G19:H19"/>
    <mergeCell ref="K19:L19"/>
    <mergeCell ref="M19:N19"/>
    <mergeCell ref="O19:P19"/>
    <mergeCell ref="Q19:R19"/>
    <mergeCell ref="S19:T19"/>
    <mergeCell ref="U19:V19"/>
    <mergeCell ref="W19:X19"/>
    <mergeCell ref="Y19:Z19"/>
    <mergeCell ref="Y35:Z35"/>
    <mergeCell ref="Y36:Z36"/>
    <mergeCell ref="Q3:R3"/>
    <mergeCell ref="S3:T3"/>
    <mergeCell ref="U3:V3"/>
    <mergeCell ref="W3:X3"/>
    <mergeCell ref="Y3:Z3"/>
    <mergeCell ref="K4:L4"/>
    <mergeCell ref="M4:N4"/>
    <mergeCell ref="O4:P4"/>
    <mergeCell ref="Q4:R4"/>
    <mergeCell ref="S4:T4"/>
    <mergeCell ref="O9:O10"/>
    <mergeCell ref="P9:P10"/>
    <mergeCell ref="Q9:Q10"/>
    <mergeCell ref="W7:X7"/>
    <mergeCell ref="Y13:Z13"/>
    <mergeCell ref="Q12:R12"/>
    <mergeCell ref="S12:T12"/>
    <mergeCell ref="U12:V12"/>
    <mergeCell ref="W12:X12"/>
    <mergeCell ref="Y12:Z12"/>
    <mergeCell ref="AA3:AB3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G9:H10"/>
    <mergeCell ref="W6:X6"/>
    <mergeCell ref="Y6:Z7"/>
    <mergeCell ref="AA6:AB7"/>
    <mergeCell ref="I7:J7"/>
    <mergeCell ref="K7:L7"/>
    <mergeCell ref="M7:N7"/>
    <mergeCell ref="O7:P7"/>
    <mergeCell ref="Q7:R7"/>
    <mergeCell ref="S7:T7"/>
    <mergeCell ref="U7:V7"/>
    <mergeCell ref="U9:U10"/>
    <mergeCell ref="V9:V10"/>
    <mergeCell ref="W9:W10"/>
    <mergeCell ref="X9:X10"/>
    <mergeCell ref="Y9:Z10"/>
    <mergeCell ref="AA9:AB10"/>
    <mergeCell ref="Y8:Z8"/>
    <mergeCell ref="AA8:AB8"/>
    <mergeCell ref="K9:K10"/>
    <mergeCell ref="L9:L10"/>
    <mergeCell ref="M9:M10"/>
    <mergeCell ref="N9:N10"/>
    <mergeCell ref="A12:B21"/>
    <mergeCell ref="C12:F12"/>
    <mergeCell ref="G12:H12"/>
    <mergeCell ref="K12:L12"/>
    <mergeCell ref="M12:N12"/>
    <mergeCell ref="O12:P12"/>
    <mergeCell ref="C13:F13"/>
    <mergeCell ref="G13:H13"/>
    <mergeCell ref="K13:L13"/>
    <mergeCell ref="M13:N13"/>
    <mergeCell ref="Q11:R11"/>
    <mergeCell ref="S11:T11"/>
    <mergeCell ref="U11:V11"/>
    <mergeCell ref="W11:X11"/>
    <mergeCell ref="Y11:Z11"/>
    <mergeCell ref="AA11:AB11"/>
    <mergeCell ref="A11:B11"/>
    <mergeCell ref="C11:E11"/>
    <mergeCell ref="G11:H11"/>
    <mergeCell ref="K11:L11"/>
    <mergeCell ref="M11:N11"/>
    <mergeCell ref="O11:P11"/>
    <mergeCell ref="C14:F14"/>
    <mergeCell ref="G14:H14"/>
    <mergeCell ref="K14:L14"/>
    <mergeCell ref="M14:N14"/>
    <mergeCell ref="O14:P14"/>
    <mergeCell ref="O13:P13"/>
    <mergeCell ref="Q13:R13"/>
    <mergeCell ref="S13:T13"/>
    <mergeCell ref="U13:V13"/>
    <mergeCell ref="W13:X13"/>
    <mergeCell ref="Q16:R16"/>
    <mergeCell ref="S16:T16"/>
    <mergeCell ref="U16:V16"/>
    <mergeCell ref="W16:X16"/>
    <mergeCell ref="Y16:Z16"/>
    <mergeCell ref="AA12:AB14"/>
    <mergeCell ref="S14:T14"/>
    <mergeCell ref="U14:V14"/>
    <mergeCell ref="W14:X14"/>
    <mergeCell ref="Y14:Z14"/>
    <mergeCell ref="S15:T15"/>
    <mergeCell ref="U15:V15"/>
    <mergeCell ref="W15:X15"/>
    <mergeCell ref="Y15:Z15"/>
    <mergeCell ref="AA15:AB17"/>
    <mergeCell ref="C16:F16"/>
    <mergeCell ref="G16:H16"/>
    <mergeCell ref="K16:L16"/>
    <mergeCell ref="M16:N16"/>
    <mergeCell ref="O16:P16"/>
    <mergeCell ref="C15:F15"/>
    <mergeCell ref="G15:H15"/>
    <mergeCell ref="K15:L15"/>
    <mergeCell ref="M15:N15"/>
    <mergeCell ref="O15:P15"/>
    <mergeCell ref="Q15:R15"/>
    <mergeCell ref="Q14:R14"/>
    <mergeCell ref="Q18:R18"/>
    <mergeCell ref="S18:T18"/>
    <mergeCell ref="U18:V18"/>
    <mergeCell ref="W18:X18"/>
    <mergeCell ref="Y18:Z18"/>
    <mergeCell ref="AA18:AB21"/>
    <mergeCell ref="S20:T20"/>
    <mergeCell ref="U20:V20"/>
    <mergeCell ref="W20:X20"/>
    <mergeCell ref="Y20:Z20"/>
    <mergeCell ref="Q17:R17"/>
    <mergeCell ref="S17:T17"/>
    <mergeCell ref="U17:V17"/>
    <mergeCell ref="W17:X17"/>
    <mergeCell ref="Y17:Z17"/>
    <mergeCell ref="C18:F18"/>
    <mergeCell ref="G18:H18"/>
    <mergeCell ref="K18:L18"/>
    <mergeCell ref="M18:N18"/>
    <mergeCell ref="O18:P18"/>
    <mergeCell ref="S21:T21"/>
    <mergeCell ref="U21:V21"/>
    <mergeCell ref="W21:X21"/>
    <mergeCell ref="Y21:Z21"/>
    <mergeCell ref="C17:F17"/>
    <mergeCell ref="G17:H17"/>
    <mergeCell ref="K17:L17"/>
    <mergeCell ref="M17:N17"/>
    <mergeCell ref="O17:P17"/>
    <mergeCell ref="C21:F21"/>
    <mergeCell ref="G21:H21"/>
    <mergeCell ref="K21:L21"/>
    <mergeCell ref="M21:N21"/>
    <mergeCell ref="O21:P21"/>
    <mergeCell ref="Q21:R21"/>
    <mergeCell ref="C20:F20"/>
    <mergeCell ref="G20:H20"/>
    <mergeCell ref="K20:L20"/>
    <mergeCell ref="M20:N20"/>
    <mergeCell ref="O20:P20"/>
    <mergeCell ref="Q20:R20"/>
    <mergeCell ref="K28:L28"/>
    <mergeCell ref="M28:N28"/>
    <mergeCell ref="O28:P28"/>
    <mergeCell ref="Q28:R28"/>
    <mergeCell ref="Q31:R31"/>
    <mergeCell ref="W23:X23"/>
    <mergeCell ref="Y23:Z23"/>
    <mergeCell ref="AA23:AB23"/>
    <mergeCell ref="C24:F24"/>
    <mergeCell ref="G24:H24"/>
    <mergeCell ref="I24:J24"/>
    <mergeCell ref="K24:L24"/>
    <mergeCell ref="M24:N24"/>
    <mergeCell ref="O24:P24"/>
    <mergeCell ref="Q24:R24"/>
    <mergeCell ref="AA22:AB22"/>
    <mergeCell ref="C23:F23"/>
    <mergeCell ref="G23:H23"/>
    <mergeCell ref="I23:J23"/>
    <mergeCell ref="K23:L23"/>
    <mergeCell ref="M23:N23"/>
    <mergeCell ref="O23:P23"/>
    <mergeCell ref="Q23:R23"/>
    <mergeCell ref="S23:T23"/>
    <mergeCell ref="U23:V23"/>
    <mergeCell ref="O22:P22"/>
    <mergeCell ref="Q22:R22"/>
    <mergeCell ref="S22:T22"/>
    <mergeCell ref="U22:V22"/>
    <mergeCell ref="W22:X22"/>
    <mergeCell ref="Y22:Z22"/>
    <mergeCell ref="C22:F22"/>
    <mergeCell ref="G22:H22"/>
    <mergeCell ref="I22:J22"/>
    <mergeCell ref="K22:L22"/>
    <mergeCell ref="M22:N22"/>
    <mergeCell ref="AA25:AB34"/>
    <mergeCell ref="C26:F26"/>
    <mergeCell ref="G26:H26"/>
    <mergeCell ref="I26:J26"/>
    <mergeCell ref="K26:L26"/>
    <mergeCell ref="M26:N26"/>
    <mergeCell ref="O26:P26"/>
    <mergeCell ref="Q26:R26"/>
    <mergeCell ref="S26:T26"/>
    <mergeCell ref="U26:V26"/>
    <mergeCell ref="O25:P25"/>
    <mergeCell ref="Q25:R25"/>
    <mergeCell ref="S25:T25"/>
    <mergeCell ref="U25:V25"/>
    <mergeCell ref="W25:X25"/>
    <mergeCell ref="Y25:Z25"/>
    <mergeCell ref="S24:T24"/>
    <mergeCell ref="U24:V24"/>
    <mergeCell ref="W24:X24"/>
    <mergeCell ref="Y24:Z24"/>
    <mergeCell ref="AA24:AB24"/>
    <mergeCell ref="C25:F25"/>
    <mergeCell ref="G25:H25"/>
    <mergeCell ref="I25:J25"/>
    <mergeCell ref="K25:L25"/>
    <mergeCell ref="M25:N25"/>
    <mergeCell ref="U27:V27"/>
    <mergeCell ref="W27:X27"/>
    <mergeCell ref="Y27:Z27"/>
    <mergeCell ref="C28:F28"/>
    <mergeCell ref="G28:H28"/>
    <mergeCell ref="I28:J28"/>
    <mergeCell ref="W26:X26"/>
    <mergeCell ref="Y26:Z26"/>
    <mergeCell ref="C27:F27"/>
    <mergeCell ref="G27:H27"/>
    <mergeCell ref="I27:J27"/>
    <mergeCell ref="K27:L27"/>
    <mergeCell ref="M27:N27"/>
    <mergeCell ref="O27:P27"/>
    <mergeCell ref="Q27:R27"/>
    <mergeCell ref="S27:T27"/>
    <mergeCell ref="Q29:R29"/>
    <mergeCell ref="S29:T29"/>
    <mergeCell ref="Y29:Z29"/>
    <mergeCell ref="C30:F30"/>
    <mergeCell ref="G30:H30"/>
    <mergeCell ref="I30:J30"/>
    <mergeCell ref="K30:L30"/>
    <mergeCell ref="M30:N30"/>
    <mergeCell ref="O30:P30"/>
    <mergeCell ref="Q30:R30"/>
    <mergeCell ref="S28:T28"/>
    <mergeCell ref="U28:V28"/>
    <mergeCell ref="W28:X28"/>
    <mergeCell ref="Y28:Z28"/>
    <mergeCell ref="C29:F29"/>
    <mergeCell ref="G29:H29"/>
    <mergeCell ref="I29:J29"/>
    <mergeCell ref="K29:L29"/>
    <mergeCell ref="M29:N29"/>
    <mergeCell ref="O29:P29"/>
    <mergeCell ref="S31:T31"/>
    <mergeCell ref="U31:V31"/>
    <mergeCell ref="W31:X31"/>
    <mergeCell ref="Y31:Z31"/>
    <mergeCell ref="C32:F32"/>
    <mergeCell ref="G32:H32"/>
    <mergeCell ref="I32:J32"/>
    <mergeCell ref="K32:L32"/>
    <mergeCell ref="M32:N32"/>
    <mergeCell ref="S30:T30"/>
    <mergeCell ref="U30:V30"/>
    <mergeCell ref="W30:X30"/>
    <mergeCell ref="Y30:Z30"/>
    <mergeCell ref="C31:F31"/>
    <mergeCell ref="G31:H31"/>
    <mergeCell ref="I31:J31"/>
    <mergeCell ref="K31:L31"/>
    <mergeCell ref="M31:N31"/>
    <mergeCell ref="O31:P31"/>
    <mergeCell ref="W36:X36"/>
    <mergeCell ref="C33:F33"/>
    <mergeCell ref="G33:H33"/>
    <mergeCell ref="I33:J33"/>
    <mergeCell ref="K33:L33"/>
    <mergeCell ref="M33:N33"/>
    <mergeCell ref="O33:P33"/>
    <mergeCell ref="Q33:R33"/>
    <mergeCell ref="O32:P32"/>
    <mergeCell ref="Q32:R32"/>
    <mergeCell ref="S32:T32"/>
    <mergeCell ref="Y32:Z32"/>
    <mergeCell ref="K36:L36"/>
    <mergeCell ref="C36:F36"/>
    <mergeCell ref="G36:H36"/>
    <mergeCell ref="I36:J36"/>
    <mergeCell ref="K35:L35"/>
    <mergeCell ref="M36:N36"/>
    <mergeCell ref="O36:P36"/>
    <mergeCell ref="Y41:Z41"/>
    <mergeCell ref="U40:V40"/>
    <mergeCell ref="W40:X40"/>
    <mergeCell ref="Y40:Z40"/>
    <mergeCell ref="A22:B36"/>
    <mergeCell ref="S34:T34"/>
    <mergeCell ref="U34:V34"/>
    <mergeCell ref="W34:X34"/>
    <mergeCell ref="Y34:Z34"/>
    <mergeCell ref="C35:F35"/>
    <mergeCell ref="Q35:R35"/>
    <mergeCell ref="S33:T33"/>
    <mergeCell ref="U33:V33"/>
    <mergeCell ref="W33:X33"/>
    <mergeCell ref="Y33:Z33"/>
    <mergeCell ref="C34:F34"/>
    <mergeCell ref="G34:H34"/>
    <mergeCell ref="I34:J34"/>
    <mergeCell ref="K34:L34"/>
    <mergeCell ref="M34:N34"/>
    <mergeCell ref="O34:P34"/>
    <mergeCell ref="O35:P35"/>
    <mergeCell ref="Q34:R34"/>
    <mergeCell ref="Q38:R38"/>
    <mergeCell ref="S38:T38"/>
    <mergeCell ref="U38:V38"/>
    <mergeCell ref="U37:V37"/>
    <mergeCell ref="W37:X37"/>
    <mergeCell ref="Y37:Z37"/>
    <mergeCell ref="Q36:R36"/>
    <mergeCell ref="S36:T36"/>
    <mergeCell ref="U36:V36"/>
    <mergeCell ref="AA40:AB41"/>
    <mergeCell ref="Q41:R41"/>
    <mergeCell ref="S41:T41"/>
    <mergeCell ref="U41:V41"/>
    <mergeCell ref="W41:X41"/>
    <mergeCell ref="U39:V39"/>
    <mergeCell ref="W39:X39"/>
    <mergeCell ref="Y39:Z39"/>
    <mergeCell ref="AA39:AB39"/>
    <mergeCell ref="C40:F40"/>
    <mergeCell ref="G40:H40"/>
    <mergeCell ref="I40:J40"/>
    <mergeCell ref="K40:L40"/>
    <mergeCell ref="M40:N40"/>
    <mergeCell ref="O40:P40"/>
    <mergeCell ref="W38:X38"/>
    <mergeCell ref="Y38:Z38"/>
    <mergeCell ref="C39:F39"/>
    <mergeCell ref="G39:H39"/>
    <mergeCell ref="I39:J39"/>
    <mergeCell ref="K39:L39"/>
    <mergeCell ref="M39:N39"/>
    <mergeCell ref="O39:P39"/>
    <mergeCell ref="Q39:R39"/>
    <mergeCell ref="S39:T39"/>
    <mergeCell ref="AA37:AB38"/>
    <mergeCell ref="C38:F38"/>
    <mergeCell ref="G38:H38"/>
    <mergeCell ref="I38:J38"/>
    <mergeCell ref="K38:L38"/>
    <mergeCell ref="M38:N38"/>
    <mergeCell ref="O38:P38"/>
    <mergeCell ref="A42:B52"/>
    <mergeCell ref="C42:F42"/>
    <mergeCell ref="G42:H42"/>
    <mergeCell ref="I42:J42"/>
    <mergeCell ref="K42:L42"/>
    <mergeCell ref="M42:N42"/>
    <mergeCell ref="O42:P42"/>
    <mergeCell ref="Q42:R42"/>
    <mergeCell ref="S42:T42"/>
    <mergeCell ref="C41:F41"/>
    <mergeCell ref="G41:H41"/>
    <mergeCell ref="I41:J41"/>
    <mergeCell ref="K41:L41"/>
    <mergeCell ref="M41:N41"/>
    <mergeCell ref="O41:P41"/>
    <mergeCell ref="Q40:R40"/>
    <mergeCell ref="S40:T40"/>
    <mergeCell ref="Q48:R48"/>
    <mergeCell ref="S48:T48"/>
    <mergeCell ref="O52:P52"/>
    <mergeCell ref="Q52:R52"/>
    <mergeCell ref="S52:T52"/>
    <mergeCell ref="A37:B41"/>
    <mergeCell ref="C37:F37"/>
    <mergeCell ref="G37:H37"/>
    <mergeCell ref="I37:J37"/>
    <mergeCell ref="K37:L37"/>
    <mergeCell ref="M37:N37"/>
    <mergeCell ref="O37:P37"/>
    <mergeCell ref="Q37:R37"/>
    <mergeCell ref="S37:T37"/>
    <mergeCell ref="Y43:Z43"/>
    <mergeCell ref="C44:F44"/>
    <mergeCell ref="G44:H44"/>
    <mergeCell ref="I44:J44"/>
    <mergeCell ref="K44:L44"/>
    <mergeCell ref="M44:N44"/>
    <mergeCell ref="O44:P44"/>
    <mergeCell ref="Q44:R44"/>
    <mergeCell ref="S44:T44"/>
    <mergeCell ref="U44:V44"/>
    <mergeCell ref="U42:V42"/>
    <mergeCell ref="W42:X42"/>
    <mergeCell ref="Y42:Z42"/>
    <mergeCell ref="AA42:AB44"/>
    <mergeCell ref="C43:F43"/>
    <mergeCell ref="G43:H43"/>
    <mergeCell ref="I43:J43"/>
    <mergeCell ref="K43:L43"/>
    <mergeCell ref="O43:P43"/>
    <mergeCell ref="Q43:R43"/>
    <mergeCell ref="AA46:AB52"/>
    <mergeCell ref="Q47:R47"/>
    <mergeCell ref="S47:T47"/>
    <mergeCell ref="U47:V47"/>
    <mergeCell ref="W47:X47"/>
    <mergeCell ref="U45:V45"/>
    <mergeCell ref="W45:X45"/>
    <mergeCell ref="Y45:Z45"/>
    <mergeCell ref="AA45:AB45"/>
    <mergeCell ref="C46:F46"/>
    <mergeCell ref="G46:H46"/>
    <mergeCell ref="I46:J46"/>
    <mergeCell ref="K46:L46"/>
    <mergeCell ref="M46:N46"/>
    <mergeCell ref="O46:P46"/>
    <mergeCell ref="W44:X44"/>
    <mergeCell ref="Y44:Z44"/>
    <mergeCell ref="C45:F45"/>
    <mergeCell ref="G45:H45"/>
    <mergeCell ref="I45:J45"/>
    <mergeCell ref="K45:L45"/>
    <mergeCell ref="M45:N45"/>
    <mergeCell ref="O45:P45"/>
    <mergeCell ref="Q45:R45"/>
    <mergeCell ref="S45:T45"/>
    <mergeCell ref="Y47:Z47"/>
    <mergeCell ref="C48:F48"/>
    <mergeCell ref="G48:H48"/>
    <mergeCell ref="I48:J48"/>
    <mergeCell ref="K48:L48"/>
    <mergeCell ref="M48:N48"/>
    <mergeCell ref="O48:P48"/>
    <mergeCell ref="U48:V48"/>
    <mergeCell ref="C47:F47"/>
    <mergeCell ref="G47:H47"/>
    <mergeCell ref="I47:J47"/>
    <mergeCell ref="K47:L47"/>
    <mergeCell ref="M47:N47"/>
    <mergeCell ref="O47:P47"/>
    <mergeCell ref="Q46:R46"/>
    <mergeCell ref="S46:T46"/>
    <mergeCell ref="U46:V46"/>
    <mergeCell ref="W46:X46"/>
    <mergeCell ref="Y46:Z46"/>
    <mergeCell ref="U49:V49"/>
    <mergeCell ref="W49:X49"/>
    <mergeCell ref="Y49:Z49"/>
    <mergeCell ref="C50:F50"/>
    <mergeCell ref="G50:H50"/>
    <mergeCell ref="I50:J50"/>
    <mergeCell ref="K50:L50"/>
    <mergeCell ref="M50:N50"/>
    <mergeCell ref="O50:P50"/>
    <mergeCell ref="Q50:R50"/>
    <mergeCell ref="W48:X48"/>
    <mergeCell ref="Y48:Z48"/>
    <mergeCell ref="C49:F49"/>
    <mergeCell ref="G49:H49"/>
    <mergeCell ref="I49:J49"/>
    <mergeCell ref="K49:L49"/>
    <mergeCell ref="M49:N49"/>
    <mergeCell ref="O49:P49"/>
    <mergeCell ref="Q49:R49"/>
    <mergeCell ref="S49:T49"/>
    <mergeCell ref="U52:V52"/>
    <mergeCell ref="W52:X52"/>
    <mergeCell ref="Y52:Z52"/>
    <mergeCell ref="Q51:R51"/>
    <mergeCell ref="S51:T51"/>
    <mergeCell ref="U51:V51"/>
    <mergeCell ref="W51:X51"/>
    <mergeCell ref="Y51:Z51"/>
    <mergeCell ref="C52:F52"/>
    <mergeCell ref="G52:H52"/>
    <mergeCell ref="I52:J52"/>
    <mergeCell ref="K52:L52"/>
    <mergeCell ref="M52:N52"/>
    <mergeCell ref="S50:T50"/>
    <mergeCell ref="U50:V50"/>
    <mergeCell ref="W50:X50"/>
    <mergeCell ref="Y50:Z50"/>
    <mergeCell ref="C51:F51"/>
    <mergeCell ref="G51:H51"/>
    <mergeCell ref="I51:J51"/>
    <mergeCell ref="K51:L51"/>
    <mergeCell ref="M51:N51"/>
    <mergeCell ref="O51:P51"/>
    <mergeCell ref="Y54:Z54"/>
    <mergeCell ref="C55:F55"/>
    <mergeCell ref="G55:H55"/>
    <mergeCell ref="I55:J55"/>
    <mergeCell ref="K55:L55"/>
    <mergeCell ref="M55:N55"/>
    <mergeCell ref="O55:P55"/>
    <mergeCell ref="Q55:R55"/>
    <mergeCell ref="S55:T55"/>
    <mergeCell ref="AA53:AB54"/>
    <mergeCell ref="C54:F54"/>
    <mergeCell ref="G54:H54"/>
    <mergeCell ref="I54:J54"/>
    <mergeCell ref="K54:L54"/>
    <mergeCell ref="M54:N54"/>
    <mergeCell ref="O54:P54"/>
    <mergeCell ref="Q54:R54"/>
    <mergeCell ref="S54:T54"/>
    <mergeCell ref="U54:V54"/>
    <mergeCell ref="O53:P53"/>
    <mergeCell ref="Q53:R53"/>
    <mergeCell ref="S53:T53"/>
    <mergeCell ref="U53:V53"/>
    <mergeCell ref="W53:X53"/>
    <mergeCell ref="Y53:Z53"/>
    <mergeCell ref="C53:F53"/>
    <mergeCell ref="G53:H53"/>
    <mergeCell ref="I53:J53"/>
    <mergeCell ref="K53:L53"/>
    <mergeCell ref="M53:N53"/>
    <mergeCell ref="Y56:Z56"/>
    <mergeCell ref="AA56:AB57"/>
    <mergeCell ref="Y57:Z57"/>
    <mergeCell ref="U55:V55"/>
    <mergeCell ref="W55:X55"/>
    <mergeCell ref="Y55:Z55"/>
    <mergeCell ref="AA55:AB55"/>
    <mergeCell ref="C56:F56"/>
    <mergeCell ref="G56:H56"/>
    <mergeCell ref="I56:J56"/>
    <mergeCell ref="K56:L56"/>
    <mergeCell ref="M56:N56"/>
    <mergeCell ref="O56:P56"/>
    <mergeCell ref="C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A53:B57"/>
    <mergeCell ref="C61:F61"/>
    <mergeCell ref="G61:J61"/>
    <mergeCell ref="K61:L61"/>
    <mergeCell ref="M61:N61"/>
    <mergeCell ref="O61:P61"/>
    <mergeCell ref="Q61:R61"/>
    <mergeCell ref="S61:T61"/>
    <mergeCell ref="Q56:R56"/>
    <mergeCell ref="S56:T56"/>
    <mergeCell ref="U56:V56"/>
    <mergeCell ref="W56:X56"/>
    <mergeCell ref="W54:X54"/>
    <mergeCell ref="W61:X61"/>
    <mergeCell ref="Q58:R58"/>
    <mergeCell ref="S58:T58"/>
    <mergeCell ref="U58:V58"/>
    <mergeCell ref="W58:X58"/>
    <mergeCell ref="Y58:Z58"/>
    <mergeCell ref="AA58:AB58"/>
    <mergeCell ref="Y60:Z60"/>
    <mergeCell ref="AA60:AB64"/>
    <mergeCell ref="W62:X62"/>
    <mergeCell ref="Y62:Z62"/>
    <mergeCell ref="C63:F63"/>
    <mergeCell ref="G63:J63"/>
    <mergeCell ref="K63:L63"/>
    <mergeCell ref="M63:N63"/>
    <mergeCell ref="O63:P63"/>
    <mergeCell ref="Q63:R63"/>
    <mergeCell ref="A58:A64"/>
    <mergeCell ref="C58:F58"/>
    <mergeCell ref="G58:J58"/>
    <mergeCell ref="K58:L58"/>
    <mergeCell ref="M58:N58"/>
    <mergeCell ref="O58:P58"/>
    <mergeCell ref="C59:F59"/>
    <mergeCell ref="G59:J59"/>
    <mergeCell ref="K59:L59"/>
    <mergeCell ref="M59:N59"/>
    <mergeCell ref="S63:T63"/>
    <mergeCell ref="U63:V63"/>
    <mergeCell ref="G64:J64"/>
    <mergeCell ref="K64:L64"/>
    <mergeCell ref="M64:N64"/>
    <mergeCell ref="O64:P64"/>
    <mergeCell ref="Q64:R64"/>
    <mergeCell ref="S64:T64"/>
    <mergeCell ref="U64:V64"/>
    <mergeCell ref="M62:N62"/>
    <mergeCell ref="W66:X66"/>
    <mergeCell ref="Y66:Z66"/>
    <mergeCell ref="AA59:AB59"/>
    <mergeCell ref="C60:F60"/>
    <mergeCell ref="G60:J60"/>
    <mergeCell ref="K60:L60"/>
    <mergeCell ref="M60:N60"/>
    <mergeCell ref="O60:P60"/>
    <mergeCell ref="Q60:R60"/>
    <mergeCell ref="S60:T60"/>
    <mergeCell ref="U60:V60"/>
    <mergeCell ref="W60:X60"/>
    <mergeCell ref="O59:P59"/>
    <mergeCell ref="Q59:R59"/>
    <mergeCell ref="S59:T59"/>
    <mergeCell ref="U59:V59"/>
    <mergeCell ref="W59:X59"/>
    <mergeCell ref="Y59:Z59"/>
    <mergeCell ref="W65:X65"/>
    <mergeCell ref="Y65:Z65"/>
    <mergeCell ref="AA65:AB66"/>
    <mergeCell ref="C66:F66"/>
    <mergeCell ref="K66:L66"/>
    <mergeCell ref="M66:N66"/>
    <mergeCell ref="O66:P66"/>
    <mergeCell ref="Q66:R66"/>
    <mergeCell ref="S66:T66"/>
    <mergeCell ref="U66:V66"/>
    <mergeCell ref="Y61:Z61"/>
    <mergeCell ref="C62:F62"/>
    <mergeCell ref="G62:J62"/>
    <mergeCell ref="K62:L62"/>
    <mergeCell ref="O62:P62"/>
    <mergeCell ref="Q62:R62"/>
    <mergeCell ref="S62:T62"/>
    <mergeCell ref="U62:V62"/>
    <mergeCell ref="U61:V61"/>
    <mergeCell ref="W64:X64"/>
    <mergeCell ref="Y64:Z64"/>
    <mergeCell ref="C65:F65"/>
    <mergeCell ref="K65:L65"/>
    <mergeCell ref="M65:N65"/>
    <mergeCell ref="O65:P65"/>
    <mergeCell ref="Q65:R65"/>
    <mergeCell ref="S65:T65"/>
    <mergeCell ref="U65:V65"/>
    <mergeCell ref="W63:X63"/>
    <mergeCell ref="Y63:Z63"/>
    <mergeCell ref="C64:F64"/>
    <mergeCell ref="U69:V69"/>
    <mergeCell ref="W69:X69"/>
    <mergeCell ref="Y67:Z67"/>
    <mergeCell ref="AA67:AB67"/>
    <mergeCell ref="C68:F68"/>
    <mergeCell ref="K68:L68"/>
    <mergeCell ref="M68:N68"/>
    <mergeCell ref="O68:P68"/>
    <mergeCell ref="Q68:R68"/>
    <mergeCell ref="S68:T68"/>
    <mergeCell ref="U68:V68"/>
    <mergeCell ref="W68:X68"/>
    <mergeCell ref="U71:V71"/>
    <mergeCell ref="W71:X71"/>
    <mergeCell ref="Y71:Z71"/>
    <mergeCell ref="C67:F67"/>
    <mergeCell ref="K67:L67"/>
    <mergeCell ref="M67:N67"/>
    <mergeCell ref="O67:P67"/>
    <mergeCell ref="Q67:R67"/>
    <mergeCell ref="S67:T67"/>
    <mergeCell ref="U67:V67"/>
    <mergeCell ref="W67:X67"/>
    <mergeCell ref="A72:B73"/>
    <mergeCell ref="C72:D73"/>
    <mergeCell ref="E72:F73"/>
    <mergeCell ref="G72:G73"/>
    <mergeCell ref="H72:J73"/>
    <mergeCell ref="K72:O73"/>
    <mergeCell ref="P72:AB73"/>
    <mergeCell ref="C71:F71"/>
    <mergeCell ref="K71:L71"/>
    <mergeCell ref="M71:N71"/>
    <mergeCell ref="O71:P71"/>
    <mergeCell ref="Q71:R71"/>
    <mergeCell ref="S71:T71"/>
    <mergeCell ref="Y69:Z69"/>
    <mergeCell ref="C70:F70"/>
    <mergeCell ref="K70:L70"/>
    <mergeCell ref="M70:N70"/>
    <mergeCell ref="O70:P70"/>
    <mergeCell ref="Q70:R70"/>
    <mergeCell ref="S70:T70"/>
    <mergeCell ref="U70:V70"/>
    <mergeCell ref="W70:X70"/>
    <mergeCell ref="Y70:Z70"/>
    <mergeCell ref="A65:B71"/>
    <mergeCell ref="Y68:Z68"/>
    <mergeCell ref="AA68:AB71"/>
    <mergeCell ref="C69:F69"/>
    <mergeCell ref="K69:L69"/>
    <mergeCell ref="M69:N69"/>
    <mergeCell ref="O69:P69"/>
    <mergeCell ref="Q69:R69"/>
    <mergeCell ref="S69:T69"/>
    <mergeCell ref="S75:T75"/>
    <mergeCell ref="U75:V75"/>
    <mergeCell ref="W75:X75"/>
    <mergeCell ref="Y75:Z75"/>
    <mergeCell ref="AA75:AB76"/>
    <mergeCell ref="C76:F76"/>
    <mergeCell ref="K76:L76"/>
    <mergeCell ref="M76:N76"/>
    <mergeCell ref="O76:P76"/>
    <mergeCell ref="Q76:R76"/>
    <mergeCell ref="U74:V74"/>
    <mergeCell ref="W74:X74"/>
    <mergeCell ref="Y74:Z74"/>
    <mergeCell ref="AA74:AB74"/>
    <mergeCell ref="A75:B81"/>
    <mergeCell ref="C75:F75"/>
    <mergeCell ref="K75:L75"/>
    <mergeCell ref="M75:N75"/>
    <mergeCell ref="O75:P75"/>
    <mergeCell ref="Q75:R75"/>
    <mergeCell ref="A74:J74"/>
    <mergeCell ref="K74:L74"/>
    <mergeCell ref="M74:N74"/>
    <mergeCell ref="O74:P74"/>
    <mergeCell ref="Q74:R74"/>
    <mergeCell ref="S74:T74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S76:T76"/>
    <mergeCell ref="U76:V76"/>
    <mergeCell ref="W76:X76"/>
    <mergeCell ref="Y76:Z76"/>
    <mergeCell ref="C77:F77"/>
    <mergeCell ref="K77:L77"/>
    <mergeCell ref="M77:N77"/>
    <mergeCell ref="O77:P77"/>
    <mergeCell ref="Q77:R77"/>
    <mergeCell ref="S77:T77"/>
    <mergeCell ref="Y79:Z79"/>
    <mergeCell ref="AA79:AB81"/>
    <mergeCell ref="C80:F80"/>
    <mergeCell ref="K80:L80"/>
    <mergeCell ref="M80:N80"/>
    <mergeCell ref="O80:P80"/>
    <mergeCell ref="Q80:R80"/>
    <mergeCell ref="S80:T80"/>
    <mergeCell ref="U80:V80"/>
    <mergeCell ref="W80:X80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W79:X79"/>
    <mergeCell ref="A82:B97"/>
    <mergeCell ref="C82:E82"/>
    <mergeCell ref="K82:L82"/>
    <mergeCell ref="M82:N82"/>
    <mergeCell ref="O82:P82"/>
    <mergeCell ref="Q82:R82"/>
    <mergeCell ref="C89:E89"/>
    <mergeCell ref="K89:L89"/>
    <mergeCell ref="M89:N89"/>
    <mergeCell ref="O89:P89"/>
    <mergeCell ref="Y80:Z80"/>
    <mergeCell ref="C81:F81"/>
    <mergeCell ref="K81:L81"/>
    <mergeCell ref="M81:N81"/>
    <mergeCell ref="O81:P81"/>
    <mergeCell ref="Q81:R81"/>
    <mergeCell ref="S81:T81"/>
    <mergeCell ref="U81:V81"/>
    <mergeCell ref="W81:X81"/>
    <mergeCell ref="Y81:Z81"/>
    <mergeCell ref="S83:T83"/>
    <mergeCell ref="U83:V83"/>
    <mergeCell ref="W83:X83"/>
    <mergeCell ref="Y83:Z83"/>
    <mergeCell ref="C84:E84"/>
    <mergeCell ref="K84:L84"/>
    <mergeCell ref="M84:N84"/>
    <mergeCell ref="O84:P84"/>
    <mergeCell ref="Q84:R84"/>
    <mergeCell ref="S84:T84"/>
    <mergeCell ref="S82:T82"/>
    <mergeCell ref="U82:V82"/>
    <mergeCell ref="W82:X82"/>
    <mergeCell ref="Y82:Z82"/>
    <mergeCell ref="AA82:AB84"/>
    <mergeCell ref="C83:E83"/>
    <mergeCell ref="K83:L83"/>
    <mergeCell ref="M83:N83"/>
    <mergeCell ref="O83:P83"/>
    <mergeCell ref="Q83:R83"/>
    <mergeCell ref="W85:X85"/>
    <mergeCell ref="Y85:Z85"/>
    <mergeCell ref="AA85:AB91"/>
    <mergeCell ref="C86:E86"/>
    <mergeCell ref="K86:L86"/>
    <mergeCell ref="M86:N86"/>
    <mergeCell ref="O86:P86"/>
    <mergeCell ref="Q86:R86"/>
    <mergeCell ref="S86:T86"/>
    <mergeCell ref="U86:V86"/>
    <mergeCell ref="U84:V84"/>
    <mergeCell ref="W84:X84"/>
    <mergeCell ref="Y84:Z84"/>
    <mergeCell ref="C85:E85"/>
    <mergeCell ref="K85:L85"/>
    <mergeCell ref="M85:N85"/>
    <mergeCell ref="O85:P85"/>
    <mergeCell ref="Q85:R85"/>
    <mergeCell ref="S85:T85"/>
    <mergeCell ref="U85:V85"/>
    <mergeCell ref="Y87:Z87"/>
    <mergeCell ref="C88:E88"/>
    <mergeCell ref="K88:L88"/>
    <mergeCell ref="M88:N88"/>
    <mergeCell ref="O88:P88"/>
    <mergeCell ref="Q88:R88"/>
    <mergeCell ref="S88:T88"/>
    <mergeCell ref="U88:V88"/>
    <mergeCell ref="W88:X88"/>
    <mergeCell ref="Y88:Z88"/>
    <mergeCell ref="W86:X86"/>
    <mergeCell ref="Y86:Z86"/>
    <mergeCell ref="C87:E87"/>
    <mergeCell ref="K87:L87"/>
    <mergeCell ref="M87:N87"/>
    <mergeCell ref="O87:P87"/>
    <mergeCell ref="Q87:R87"/>
    <mergeCell ref="S87:T87"/>
    <mergeCell ref="U87:V87"/>
    <mergeCell ref="W87:X87"/>
    <mergeCell ref="S90:T90"/>
    <mergeCell ref="U90:V90"/>
    <mergeCell ref="W90:X90"/>
    <mergeCell ref="Y90:Z90"/>
    <mergeCell ref="C91:E91"/>
    <mergeCell ref="K91:L91"/>
    <mergeCell ref="M91:N91"/>
    <mergeCell ref="O91:P91"/>
    <mergeCell ref="Q91:R91"/>
    <mergeCell ref="S91:T91"/>
    <mergeCell ref="Q89:R89"/>
    <mergeCell ref="S89:T89"/>
    <mergeCell ref="U89:V89"/>
    <mergeCell ref="W89:X89"/>
    <mergeCell ref="Y89:Z89"/>
    <mergeCell ref="C90:E90"/>
    <mergeCell ref="K90:L90"/>
    <mergeCell ref="M90:N90"/>
    <mergeCell ref="O90:P90"/>
    <mergeCell ref="Q90:R90"/>
    <mergeCell ref="W92:X92"/>
    <mergeCell ref="Y92:Z92"/>
    <mergeCell ref="AA92:AB94"/>
    <mergeCell ref="C93:E93"/>
    <mergeCell ref="K93:L93"/>
    <mergeCell ref="M93:N93"/>
    <mergeCell ref="O93:P93"/>
    <mergeCell ref="Q93:R93"/>
    <mergeCell ref="S93:T93"/>
    <mergeCell ref="U93:V93"/>
    <mergeCell ref="U91:V91"/>
    <mergeCell ref="W91:X91"/>
    <mergeCell ref="Y91:Z91"/>
    <mergeCell ref="C92:E92"/>
    <mergeCell ref="K92:L92"/>
    <mergeCell ref="M92:N92"/>
    <mergeCell ref="O92:P92"/>
    <mergeCell ref="Q92:R92"/>
    <mergeCell ref="S92:T92"/>
    <mergeCell ref="U92:V92"/>
    <mergeCell ref="Y94:Z94"/>
    <mergeCell ref="C95:E95"/>
    <mergeCell ref="K95:L95"/>
    <mergeCell ref="M95:N95"/>
    <mergeCell ref="O95:P95"/>
    <mergeCell ref="Q95:R95"/>
    <mergeCell ref="S95:T95"/>
    <mergeCell ref="U95:V95"/>
    <mergeCell ref="W95:X95"/>
    <mergeCell ref="Y95:Z95"/>
    <mergeCell ref="W93:X93"/>
    <mergeCell ref="Y93:Z93"/>
    <mergeCell ref="C94:E94"/>
    <mergeCell ref="K94:L94"/>
    <mergeCell ref="M94:N94"/>
    <mergeCell ref="O94:P94"/>
    <mergeCell ref="Q94:R94"/>
    <mergeCell ref="S94:T94"/>
    <mergeCell ref="U94:V94"/>
    <mergeCell ref="W94:X94"/>
    <mergeCell ref="AA98:AB98"/>
    <mergeCell ref="B99:E99"/>
    <mergeCell ref="G99:H99"/>
    <mergeCell ref="I99:J99"/>
    <mergeCell ref="Y99:Z99"/>
    <mergeCell ref="AA99:AB99"/>
    <mergeCell ref="U97:V97"/>
    <mergeCell ref="W97:X97"/>
    <mergeCell ref="Y97:Z97"/>
    <mergeCell ref="A98:A118"/>
    <mergeCell ref="B98:E98"/>
    <mergeCell ref="G98:H98"/>
    <mergeCell ref="I98:J98"/>
    <mergeCell ref="Y98:Z98"/>
    <mergeCell ref="B100:E100"/>
    <mergeCell ref="G100:H100"/>
    <mergeCell ref="C97:E97"/>
    <mergeCell ref="K97:L97"/>
    <mergeCell ref="M97:N97"/>
    <mergeCell ref="O97:P97"/>
    <mergeCell ref="Q97:R97"/>
    <mergeCell ref="S97:T97"/>
    <mergeCell ref="AA95:AB97"/>
    <mergeCell ref="C96:E96"/>
    <mergeCell ref="K96:L96"/>
    <mergeCell ref="M96:N96"/>
    <mergeCell ref="O96:P96"/>
    <mergeCell ref="Q96:R96"/>
    <mergeCell ref="S96:T96"/>
    <mergeCell ref="U96:V96"/>
    <mergeCell ref="W96:X96"/>
    <mergeCell ref="Y96:Z96"/>
    <mergeCell ref="B105:E105"/>
    <mergeCell ref="G105:H105"/>
    <mergeCell ref="I105:J105"/>
    <mergeCell ref="Y105:Z105"/>
    <mergeCell ref="AA105:AB105"/>
    <mergeCell ref="B106:E106"/>
    <mergeCell ref="G106:H106"/>
    <mergeCell ref="Y106:Z106"/>
    <mergeCell ref="AA106:AB106"/>
    <mergeCell ref="AA102:AB102"/>
    <mergeCell ref="B103:E103"/>
    <mergeCell ref="G103:H103"/>
    <mergeCell ref="B104:E104"/>
    <mergeCell ref="G104:H104"/>
    <mergeCell ref="Y104:Z104"/>
    <mergeCell ref="AA104:AB104"/>
    <mergeCell ref="I100:J100"/>
    <mergeCell ref="B101:E101"/>
    <mergeCell ref="G101:H101"/>
    <mergeCell ref="B102:E102"/>
    <mergeCell ref="G102:H102"/>
    <mergeCell ref="Y102:Z102"/>
    <mergeCell ref="B109:E109"/>
    <mergeCell ref="G109:H109"/>
    <mergeCell ref="I109:J109"/>
    <mergeCell ref="Y109:Z109"/>
    <mergeCell ref="AA109:AB109"/>
    <mergeCell ref="B110:E110"/>
    <mergeCell ref="G110:H110"/>
    <mergeCell ref="I110:J110"/>
    <mergeCell ref="Y110:Z110"/>
    <mergeCell ref="AA110:AB110"/>
    <mergeCell ref="B107:E107"/>
    <mergeCell ref="G107:H107"/>
    <mergeCell ref="I107:J107"/>
    <mergeCell ref="Y107:Z107"/>
    <mergeCell ref="AA107:AB107"/>
    <mergeCell ref="B108:E108"/>
    <mergeCell ref="G108:H108"/>
    <mergeCell ref="I108:J108"/>
    <mergeCell ref="Y108:Z108"/>
    <mergeCell ref="AA108:AB108"/>
    <mergeCell ref="B113:E113"/>
    <mergeCell ref="G113:H113"/>
    <mergeCell ref="I113:J113"/>
    <mergeCell ref="Y113:Z113"/>
    <mergeCell ref="AA113:AB113"/>
    <mergeCell ref="B114:E114"/>
    <mergeCell ref="G114:H114"/>
    <mergeCell ref="I114:J114"/>
    <mergeCell ref="Y114:Z114"/>
    <mergeCell ref="AA114:AB114"/>
    <mergeCell ref="B111:E111"/>
    <mergeCell ref="G111:H111"/>
    <mergeCell ref="I111:J111"/>
    <mergeCell ref="Y111:Z111"/>
    <mergeCell ref="AA111:AB111"/>
    <mergeCell ref="B112:E112"/>
    <mergeCell ref="G112:H112"/>
    <mergeCell ref="I112:J112"/>
    <mergeCell ref="Y112:Z112"/>
    <mergeCell ref="AA112:AB112"/>
    <mergeCell ref="B117:E117"/>
    <mergeCell ref="G117:H117"/>
    <mergeCell ref="I117:J117"/>
    <mergeCell ref="Y117:Z117"/>
    <mergeCell ref="AA117:AB117"/>
    <mergeCell ref="B118:E118"/>
    <mergeCell ref="G118:H118"/>
    <mergeCell ref="I118:J118"/>
    <mergeCell ref="Y118:Z118"/>
    <mergeCell ref="AA118:AB118"/>
    <mergeCell ref="B115:E115"/>
    <mergeCell ref="G115:H115"/>
    <mergeCell ref="I115:J115"/>
    <mergeCell ref="Y115:Z115"/>
    <mergeCell ref="AA115:AB115"/>
    <mergeCell ref="B116:E116"/>
    <mergeCell ref="G116:H116"/>
    <mergeCell ref="I116:J116"/>
    <mergeCell ref="Y116:Z116"/>
    <mergeCell ref="AA116:AB116"/>
  </mergeCells>
  <hyperlinks>
    <hyperlink ref="C46" r:id="rId1" display="4@4" xr:uid="{E2691739-479F-4B36-9A81-608DF5DCC692}"/>
    <hyperlink ref="C48" r:id="rId2" display="12@12" xr:uid="{3836273B-3710-4C1D-927D-D0ED3E6D3844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Steverson</dc:creator>
  <cp:lastModifiedBy>Terri Steverson</cp:lastModifiedBy>
  <dcterms:created xsi:type="dcterms:W3CDTF">2023-11-28T14:26:28Z</dcterms:created>
  <dcterms:modified xsi:type="dcterms:W3CDTF">2023-12-08T19:52:49Z</dcterms:modified>
</cp:coreProperties>
</file>