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 GRRecruit\Desktop\Timesheets\2023\"/>
    </mc:Choice>
  </mc:AlternateContent>
  <xr:revisionPtr revIDLastSave="0" documentId="8_{BEBD38B0-F07F-4491-B8E3-18C36F5C3BA4}" xr6:coauthVersionLast="47" xr6:coauthVersionMax="47" xr10:uidLastSave="{00000000-0000-0000-0000-000000000000}"/>
  <bookViews>
    <workbookView xWindow="9300" yWindow="-16320" windowWidth="29040" windowHeight="15720" xr2:uid="{77B38BE1-F7D1-427C-9D93-DB68E844AA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5" i="1" l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<sst xmlns="http://schemas.openxmlformats.org/spreadsheetml/2006/main" count="439" uniqueCount="92">
  <si>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</si>
  <si>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</si>
  <si>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</si>
  <si>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</si>
  <si>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</si>
  <si>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</si>
  <si>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</si>
  <si>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</si>
  <si>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</si>
  <si>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</si>
  <si>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</si>
  <si>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</si>
  <si>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</si>
  <si>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</si>
  <si>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</si>
  <si>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8:45am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</si>
  <si>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</si>
  <si>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</si>
  <si>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</si>
  <si>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</si>
  <si>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</si>
  <si>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</si>
  <si>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</si>
  <si>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</si>
  <si>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</si>
  <si>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</si>
  <si>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:</t>
  </si>
  <si>
    <t>Work Hours</t>
  </si>
  <si>
    <t>Travel Hrs</t>
  </si>
  <si>
    <t>Task</t>
  </si>
  <si>
    <t>Benefits / COBRA / Open Enrollment</t>
  </si>
  <si>
    <t xml:space="preserve">Workmans Comp </t>
  </si>
  <si>
    <t xml:space="preserve">Unemployment </t>
  </si>
  <si>
    <t>Terms</t>
  </si>
  <si>
    <t>employee issues/questions/calls/VM/emails</t>
  </si>
  <si>
    <t>employee verification</t>
  </si>
  <si>
    <t>FMLA</t>
  </si>
  <si>
    <t>EOM</t>
  </si>
  <si>
    <t>Reports</t>
  </si>
  <si>
    <t>Benefit Tracking updates</t>
  </si>
  <si>
    <t>GRBS Drivers List</t>
  </si>
  <si>
    <t>Turnover percentages</t>
  </si>
  <si>
    <t>Attendance Report</t>
  </si>
  <si>
    <t>Turnover Action Plans</t>
  </si>
  <si>
    <t>Reconciliation of Medical benefits</t>
  </si>
  <si>
    <t>Reconciliation of benefits w/o medical</t>
  </si>
  <si>
    <t>Work Comp finicial updates</t>
  </si>
  <si>
    <t>Unemployment numbers</t>
  </si>
  <si>
    <t>REP</t>
  </si>
  <si>
    <t xml:space="preserve">Shot Reports - </t>
  </si>
  <si>
    <t>Timecard</t>
  </si>
  <si>
    <t>TCL</t>
  </si>
  <si>
    <t>Admin</t>
  </si>
  <si>
    <t>Preparing Invoice to AnneMarie</t>
  </si>
  <si>
    <t>Addresses for Greg</t>
  </si>
  <si>
    <t>Training/Covering Phones</t>
  </si>
  <si>
    <t>Reviewing Insurance for Drivers</t>
  </si>
  <si>
    <t>Filing</t>
  </si>
  <si>
    <t>Meetings</t>
  </si>
  <si>
    <t>Acrisure</t>
  </si>
  <si>
    <t>Quarterly</t>
  </si>
  <si>
    <t>Level 10</t>
  </si>
  <si>
    <t>HR Huddle</t>
  </si>
  <si>
    <t>Paycor - regarding ACA</t>
  </si>
  <si>
    <t>Benefit Tracking w/Ben</t>
  </si>
  <si>
    <t>UNUM</t>
  </si>
  <si>
    <t xml:space="preserve"> 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</si>
  <si>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</si>
  <si>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</si>
  <si>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</si>
  <si>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</si>
  <si>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</si>
  <si>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</si>
  <si>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</si>
  <si>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</si>
  <si>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</si>
  <si>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</si>
  <si>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</si>
  <si>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</si>
  <si>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</si>
  <si>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</si>
  <si>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Minutes</t>
  </si>
  <si>
    <t>9:15am</t>
  </si>
  <si>
    <t>8:45pm</t>
  </si>
  <si>
    <t>Survey reviews</t>
  </si>
  <si>
    <t>5:45pm</t>
  </si>
  <si>
    <t>5:30pm</t>
  </si>
  <si>
    <t>Aric Carpenter - Financial Advisor</t>
  </si>
  <si>
    <t>6:00pm</t>
  </si>
  <si>
    <t>9:00am</t>
  </si>
  <si>
    <t>4:30pm</t>
  </si>
  <si>
    <t>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</si>
</sst>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534">
    <xf numFmtId="0" fontId="0" fillId="0" borderId="0" xfId="0"/>
    <xf numFmtId="0" fontId="3" fillId="0" borderId="3" xfId="0" applyFont="1" applyBorder="1"/>
    <xf numFmtId="0" fontId="3" fillId="0" borderId="0" xfId="0" applyFont="1"/>
    <xf numFmtId="0" fontId="3" fillId="0" borderId="5" xfId="0" applyFont="1" applyBorder="1"/>
    <xf numFmtId="0" fontId="3" fillId="0" borderId="15" xfId="0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10" fillId="2" borderId="3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5" borderId="70" xfId="0" applyFont="1" applyFill="1" applyBorder="1"/>
    <xf numFmtId="0" fontId="10" fillId="0" borderId="16" xfId="0" applyFont="1" applyBorder="1" applyAlignment="1">
      <alignment horizontal="center" vertical="center"/>
    </xf>
    <xf numFmtId="0" fontId="9" fillId="4" borderId="84" xfId="0" applyFont="1" applyFill="1" applyBorder="1" applyAlignment="1">
      <alignment horizontal="center"/>
    </xf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3" fillId="5" borderId="85" xfId="0" applyFont="1" applyFill="1" applyBorder="1"/>
    <xf numFmtId="0" fontId="9" fillId="0" borderId="16" xfId="0" applyFont="1" applyBorder="1" applyAlignment="1">
      <alignment horizontal="center"/>
    </xf>
    <xf numFmtId="0" fontId="3" fillId="0" borderId="86" xfId="0" applyFont="1" applyBorder="1"/>
    <xf numFmtId="0" fontId="3" fillId="5" borderId="17" xfId="0" applyFont="1" applyFill="1" applyBorder="1"/>
    <xf numFmtId="0" fontId="10" fillId="0" borderId="25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109" xfId="0" applyFont="1" applyBorder="1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0" fillId="3" borderId="1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0" xfId="0" applyFont="1" applyFill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11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10" fillId="3" borderId="97" xfId="0" applyFont="1" applyFill="1" applyBorder="1" applyAlignment="1">
      <alignment horizontal="center" vertical="center"/>
    </xf>
    <xf numFmtId="0" fontId="10" fillId="0" borderId="118" xfId="0" applyFont="1" applyBorder="1" applyAlignment="1">
      <alignment horizontal="center"/>
    </xf>
    <xf numFmtId="18" fontId="11" fillId="0" borderId="119" xfId="0" applyNumberFormat="1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/>
    </xf>
    <xf numFmtId="0" fontId="11" fillId="0" borderId="123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/>
    </xf>
    <xf numFmtId="0" fontId="10" fillId="0" borderId="122" xfId="0" applyFont="1" applyBorder="1" applyAlignment="1">
      <alignment horizontal="center" wrapText="1"/>
    </xf>
    <xf numFmtId="0" fontId="10" fillId="0" borderId="125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/>
    </xf>
    <xf numFmtId="0" fontId="6" fillId="0" borderId="131" xfId="0" applyFont="1" applyBorder="1" applyAlignment="1">
      <alignment horizontal="center"/>
    </xf>
    <xf numFmtId="0" fontId="6" fillId="0" borderId="132" xfId="0" applyFont="1" applyBorder="1" applyAlignment="1">
      <alignment horizontal="center"/>
    </xf>
    <xf numFmtId="0" fontId="6" fillId="0" borderId="133" xfId="0" applyFont="1" applyBorder="1" applyAlignment="1">
      <alignment horizontal="center"/>
    </xf>
    <xf numFmtId="0" fontId="6" fillId="0" borderId="134" xfId="0" applyFont="1" applyBorder="1" applyAlignment="1">
      <alignment horizontal="center"/>
    </xf>
    <xf numFmtId="0" fontId="27" fillId="0" borderId="105" xfId="0" applyFont="1" applyBorder="1" applyAlignment="1">
      <alignment wrapText="1"/>
    </xf>
    <xf numFmtId="0" fontId="9" fillId="7" borderId="136" xfId="0" applyFont="1" applyFill="1" applyBorder="1" applyAlignment="1">
      <alignment horizontal="center"/>
    </xf>
    <xf numFmtId="0" fontId="9" fillId="7" borderId="137" xfId="0" applyFont="1" applyFill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0" borderId="137" xfId="0" applyFont="1" applyBorder="1" applyAlignment="1">
      <alignment horizontal="center"/>
    </xf>
    <xf numFmtId="0" fontId="9" fillId="6" borderId="136" xfId="0" applyFont="1" applyFill="1" applyBorder="1" applyAlignment="1">
      <alignment horizontal="center"/>
    </xf>
    <xf numFmtId="0" fontId="9" fillId="6" borderId="137" xfId="0" applyFont="1" applyFill="1" applyBorder="1" applyAlignment="1">
      <alignment horizontal="center"/>
    </xf>
    <xf numFmtId="0" fontId="9" fillId="0" borderId="136" xfId="0" applyFont="1" applyBorder="1" applyAlignment="1">
      <alignment horizont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9" fillId="0" borderId="139" xfId="0" applyFont="1" applyBorder="1" applyAlignment="1">
      <alignment horizontal="center"/>
    </xf>
    <xf numFmtId="0" fontId="9" fillId="6" borderId="138" xfId="0" applyFont="1" applyFill="1" applyBorder="1" applyAlignment="1">
      <alignment horizontal="center"/>
    </xf>
    <xf numFmtId="0" fontId="27" fillId="0" borderId="109" xfId="0" applyFont="1" applyBorder="1" applyAlignment="1">
      <alignment wrapText="1"/>
    </xf>
    <xf numFmtId="0" fontId="0" fillId="0" borderId="63" xfId="0" applyBorder="1"/>
    <xf numFmtId="0" fontId="27" fillId="0" borderId="139" xfId="0" applyFont="1" applyBorder="1" applyAlignment="1">
      <alignment wrapText="1"/>
    </xf>
    <xf numFmtId="0" fontId="10" fillId="0" borderId="105" xfId="0" applyFont="1" applyBorder="1"/>
    <xf numFmtId="0" fontId="9" fillId="7" borderId="144" xfId="0" applyFont="1" applyFill="1" applyBorder="1" applyAlignment="1">
      <alignment horizontal="center"/>
    </xf>
    <xf numFmtId="0" fontId="9" fillId="7" borderId="145" xfId="0" applyFont="1" applyFill="1" applyBorder="1" applyAlignment="1">
      <alignment horizontal="center"/>
    </xf>
    <xf numFmtId="0" fontId="9" fillId="0" borderId="144" xfId="0" applyFont="1" applyBorder="1" applyAlignment="1">
      <alignment horizontal="center"/>
    </xf>
    <xf numFmtId="0" fontId="9" fillId="0" borderId="145" xfId="0" applyFont="1" applyBorder="1" applyAlignment="1">
      <alignment horizontal="center"/>
    </xf>
    <xf numFmtId="0" fontId="10" fillId="0" borderId="139" xfId="0" applyFont="1" applyBorder="1"/>
    <xf numFmtId="0" fontId="10" fillId="0" borderId="148" xfId="0" applyFont="1" applyBorder="1"/>
    <xf numFmtId="0" fontId="9" fillId="7" borderId="149" xfId="0" applyFont="1" applyFill="1" applyBorder="1" applyAlignment="1">
      <alignment horizontal="center"/>
    </xf>
    <xf numFmtId="0" fontId="9" fillId="7" borderId="150" xfId="0" applyFont="1" applyFill="1" applyBorder="1" applyAlignment="1">
      <alignment horizontal="center"/>
    </xf>
    <xf numFmtId="0" fontId="9" fillId="0" borderId="149" xfId="0" applyFont="1" applyBorder="1" applyAlignment="1">
      <alignment horizontal="center"/>
    </xf>
    <xf numFmtId="0" fontId="9" fillId="0" borderId="15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9" fillId="2" borderId="11" xfId="0" applyFont="1" applyFill="1" applyBorder="1"/>
    <xf numFmtId="0" fontId="3" fillId="2" borderId="11" xfId="0" applyFont="1" applyFill="1" applyBorder="1"/>
    <xf numFmtId="0" fontId="9" fillId="0" borderId="12" xfId="0" applyFont="1" applyBorder="1" applyAlignment="1">
      <alignment horizontal="center" wrapText="1"/>
    </xf>
    <xf numFmtId="0" fontId="3" fillId="0" borderId="13" xfId="0" applyFont="1" applyBorder="1"/>
    <xf numFmtId="0" fontId="9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4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1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3" fillId="0" borderId="10" xfId="0" applyFont="1" applyBorder="1"/>
    <xf numFmtId="0" fontId="6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/>
    <xf numFmtId="0" fontId="3" fillId="2" borderId="18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164" fontId="9" fillId="2" borderId="14" xfId="0" applyNumberFormat="1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3" fillId="2" borderId="18" xfId="0" applyNumberFormat="1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165" fontId="9" fillId="2" borderId="16" xfId="0" applyNumberFormat="1" applyFont="1" applyFill="1" applyBorder="1" applyAlignment="1">
      <alignment horizontal="center"/>
    </xf>
    <xf numFmtId="165" fontId="3" fillId="2" borderId="17" xfId="0" applyNumberFormat="1" applyFont="1" applyFill="1" applyBorder="1"/>
    <xf numFmtId="2" fontId="9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/>
    <xf numFmtId="2" fontId="3" fillId="0" borderId="6" xfId="0" applyNumberFormat="1" applyFont="1" applyBorder="1"/>
    <xf numFmtId="2" fontId="3" fillId="0" borderId="8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20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/>
    <xf numFmtId="0" fontId="12" fillId="0" borderId="22" xfId="0" applyFont="1" applyBorder="1" applyAlignment="1">
      <alignment horizontal="left" vertical="top" wrapText="1"/>
    </xf>
    <xf numFmtId="0" fontId="3" fillId="0" borderId="23" xfId="0" applyFont="1" applyBorder="1"/>
    <xf numFmtId="0" fontId="3" fillId="0" borderId="28" xfId="0" applyFont="1" applyBorder="1"/>
    <xf numFmtId="0" fontId="6" fillId="0" borderId="2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13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8" fillId="0" borderId="2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/>
    </xf>
    <xf numFmtId="0" fontId="3" fillId="2" borderId="23" xfId="0" applyFont="1" applyFill="1" applyBorder="1"/>
    <xf numFmtId="2" fontId="9" fillId="2" borderId="25" xfId="0" applyNumberFormat="1" applyFont="1" applyFill="1" applyBorder="1" applyAlignment="1">
      <alignment horizontal="center"/>
    </xf>
    <xf numFmtId="0" fontId="3" fillId="2" borderId="4" xfId="0" applyFont="1" applyFill="1" applyBorder="1"/>
    <xf numFmtId="9" fontId="2" fillId="0" borderId="4" xfId="0" applyNumberFormat="1" applyFont="1" applyBorder="1" applyAlignment="1">
      <alignment horizontal="center" vertical="center"/>
    </xf>
    <xf numFmtId="165" fontId="9" fillId="2" borderId="14" xfId="0" applyNumberFormat="1" applyFont="1" applyFill="1" applyBorder="1" applyAlignment="1">
      <alignment horizontal="center"/>
    </xf>
    <xf numFmtId="165" fontId="3" fillId="2" borderId="18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3" fillId="0" borderId="20" xfId="0" applyFont="1" applyBorder="1"/>
    <xf numFmtId="2" fontId="9" fillId="2" borderId="19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0" fontId="9" fillId="2" borderId="19" xfId="0" quotePrefix="1" applyFont="1" applyFill="1" applyBorder="1" applyAlignment="1">
      <alignment horizontal="center"/>
    </xf>
    <xf numFmtId="0" fontId="9" fillId="2" borderId="20" xfId="0" quotePrefix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25" xfId="0" applyNumberFormat="1" applyFont="1" applyBorder="1" applyAlignment="1">
      <alignment horizontal="center" vertical="center"/>
    </xf>
    <xf numFmtId="0" fontId="3" fillId="0" borderId="27" xfId="0" applyFont="1" applyBorder="1"/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3" fillId="2" borderId="2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4" xfId="0" applyFont="1" applyBorder="1"/>
    <xf numFmtId="0" fontId="16" fillId="0" borderId="0" xfId="0" applyFont="1"/>
    <xf numFmtId="0" fontId="10" fillId="0" borderId="30" xfId="0" applyFont="1" applyBorder="1" applyAlignment="1">
      <alignment horizontal="left" vertical="top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4" borderId="36" xfId="0" applyFont="1" applyFill="1" applyBorder="1" applyAlignment="1">
      <alignment horizontal="center"/>
    </xf>
    <xf numFmtId="0" fontId="3" fillId="5" borderId="37" xfId="0" applyFont="1" applyFill="1" applyBorder="1"/>
    <xf numFmtId="0" fontId="9" fillId="6" borderId="36" xfId="0" applyFont="1" applyFill="1" applyBorder="1" applyAlignment="1">
      <alignment horizontal="center"/>
    </xf>
    <xf numFmtId="0" fontId="3" fillId="2" borderId="37" xfId="0" applyFont="1" applyFill="1" applyBorder="1"/>
    <xf numFmtId="0" fontId="9" fillId="4" borderId="38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3" fillId="5" borderId="44" xfId="0" applyFont="1" applyFill="1" applyBorder="1"/>
    <xf numFmtId="0" fontId="9" fillId="6" borderId="43" xfId="0" applyFont="1" applyFill="1" applyBorder="1" applyAlignment="1">
      <alignment horizontal="center"/>
    </xf>
    <xf numFmtId="0" fontId="3" fillId="2" borderId="44" xfId="0" applyFont="1" applyFill="1" applyBorder="1"/>
    <xf numFmtId="0" fontId="6" fillId="2" borderId="33" xfId="0" applyFont="1" applyFill="1" applyBorder="1" applyAlignment="1">
      <alignment horizontal="center"/>
    </xf>
    <xf numFmtId="0" fontId="3" fillId="2" borderId="32" xfId="0" applyFont="1" applyFill="1" applyBorder="1"/>
    <xf numFmtId="0" fontId="6" fillId="0" borderId="33" xfId="0" applyFont="1" applyBorder="1" applyAlignment="1">
      <alignment horizontal="center"/>
    </xf>
    <xf numFmtId="0" fontId="3" fillId="0" borderId="32" xfId="0" applyFont="1" applyBorder="1"/>
    <xf numFmtId="0" fontId="3" fillId="0" borderId="34" xfId="0" applyFont="1" applyBorder="1"/>
    <xf numFmtId="0" fontId="6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3" fillId="0" borderId="29" xfId="0" applyFont="1" applyBorder="1"/>
    <xf numFmtId="0" fontId="6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10" fillId="0" borderId="14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" fillId="5" borderId="31" xfId="0" applyFont="1" applyFill="1" applyBorder="1"/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0" borderId="40" xfId="0" applyFont="1" applyBorder="1"/>
    <xf numFmtId="0" fontId="3" fillId="5" borderId="41" xfId="0" applyFont="1" applyFill="1" applyBorder="1"/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9" fillId="4" borderId="47" xfId="0" applyFont="1" applyFill="1" applyBorder="1" applyAlignment="1">
      <alignment horizontal="center"/>
    </xf>
    <xf numFmtId="0" fontId="3" fillId="5" borderId="48" xfId="0" applyFont="1" applyFill="1" applyBorder="1"/>
    <xf numFmtId="0" fontId="9" fillId="0" borderId="49" xfId="0" applyFont="1" applyBorder="1" applyAlignment="1">
      <alignment horizontal="center"/>
    </xf>
    <xf numFmtId="0" fontId="3" fillId="0" borderId="50" xfId="0" applyFont="1" applyBorder="1"/>
    <xf numFmtId="0" fontId="3" fillId="5" borderId="51" xfId="0" applyFont="1" applyFill="1" applyBorder="1"/>
    <xf numFmtId="0" fontId="10" fillId="0" borderId="46" xfId="0" applyFont="1" applyBorder="1" applyAlignment="1">
      <alignment horizontal="center" vertical="center"/>
    </xf>
    <xf numFmtId="0" fontId="9" fillId="6" borderId="47" xfId="0" applyFont="1" applyFill="1" applyBorder="1" applyAlignment="1">
      <alignment horizontal="center"/>
    </xf>
    <xf numFmtId="0" fontId="3" fillId="2" borderId="48" xfId="0" applyFont="1" applyFill="1" applyBorder="1"/>
    <xf numFmtId="0" fontId="10" fillId="2" borderId="1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/>
    </xf>
    <xf numFmtId="0" fontId="9" fillId="4" borderId="66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center"/>
    </xf>
    <xf numFmtId="0" fontId="9" fillId="6" borderId="66" xfId="0" applyFont="1" applyFill="1" applyBorder="1" applyAlignment="1">
      <alignment horizontal="center"/>
    </xf>
    <xf numFmtId="0" fontId="9" fillId="4" borderId="68" xfId="0" applyFont="1" applyFill="1" applyBorder="1" applyAlignment="1">
      <alignment horizontal="center"/>
    </xf>
    <xf numFmtId="0" fontId="3" fillId="5" borderId="69" xfId="0" applyFont="1" applyFill="1" applyBorder="1"/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0" fontId="9" fillId="6" borderId="69" xfId="0" applyFont="1" applyFill="1" applyBorder="1" applyAlignment="1">
      <alignment horizontal="center"/>
    </xf>
    <xf numFmtId="0" fontId="3" fillId="5" borderId="70" xfId="0" applyFont="1" applyFill="1" applyBorder="1"/>
    <xf numFmtId="0" fontId="10" fillId="0" borderId="35" xfId="0" applyFont="1" applyBorder="1" applyAlignment="1">
      <alignment horizontal="left" vertical="top"/>
    </xf>
    <xf numFmtId="0" fontId="10" fillId="0" borderId="63" xfId="0" applyFont="1" applyBorder="1" applyAlignment="1">
      <alignment horizontal="left" vertical="top"/>
    </xf>
    <xf numFmtId="0" fontId="10" fillId="0" borderId="64" xfId="0" applyFont="1" applyBorder="1" applyAlignment="1">
      <alignment horizontal="left" vertical="top"/>
    </xf>
    <xf numFmtId="0" fontId="9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/>
    </xf>
    <xf numFmtId="0" fontId="9" fillId="6" borderId="59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3" fillId="0" borderId="60" xfId="0" applyFont="1" applyBorder="1"/>
    <xf numFmtId="0" fontId="9" fillId="4" borderId="61" xfId="0" applyFont="1" applyFill="1" applyBorder="1" applyAlignment="1">
      <alignment horizontal="center"/>
    </xf>
    <xf numFmtId="0" fontId="3" fillId="5" borderId="62" xfId="0" applyFont="1" applyFill="1" applyBorder="1"/>
    <xf numFmtId="0" fontId="10" fillId="0" borderId="52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4" borderId="55" xfId="0" applyFont="1" applyFill="1" applyBorder="1" applyAlignment="1">
      <alignment horizontal="center"/>
    </xf>
    <xf numFmtId="0" fontId="9" fillId="4" borderId="56" xfId="0" applyFont="1" applyFill="1" applyBorder="1" applyAlignment="1">
      <alignment horizontal="center"/>
    </xf>
    <xf numFmtId="0" fontId="9" fillId="6" borderId="57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9" fontId="9" fillId="0" borderId="2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2" borderId="35" xfId="0" applyFont="1" applyFill="1" applyBorder="1" applyAlignment="1">
      <alignment horizontal="left" vertical="top"/>
    </xf>
    <xf numFmtId="0" fontId="10" fillId="2" borderId="63" xfId="0" applyFont="1" applyFill="1" applyBorder="1" applyAlignment="1">
      <alignment horizontal="left" vertical="top"/>
    </xf>
    <xf numFmtId="0" fontId="10" fillId="2" borderId="64" xfId="0" applyFont="1" applyFill="1" applyBorder="1" applyAlignment="1">
      <alignment horizontal="left" vertical="top"/>
    </xf>
    <xf numFmtId="0" fontId="9" fillId="4" borderId="69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left" vertical="top"/>
      <protection locked="0"/>
    </xf>
    <xf numFmtId="0" fontId="10" fillId="0" borderId="63" xfId="0" applyFont="1" applyBorder="1" applyAlignment="1" applyProtection="1">
      <alignment horizontal="left" vertical="top"/>
      <protection locked="0"/>
    </xf>
    <xf numFmtId="0" fontId="10" fillId="0" borderId="64" xfId="0" applyFont="1" applyBorder="1" applyAlignment="1" applyProtection="1">
      <alignment horizontal="left" vertical="top"/>
      <protection locked="0"/>
    </xf>
    <xf numFmtId="0" fontId="9" fillId="2" borderId="68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5" borderId="68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3" fillId="5" borderId="68" xfId="0" applyFont="1" applyFill="1" applyBorder="1" applyAlignment="1">
      <alignment horizontal="center"/>
    </xf>
    <xf numFmtId="0" fontId="3" fillId="5" borderId="69" xfId="0" applyFont="1" applyFill="1" applyBorder="1" applyAlignment="1">
      <alignment horizontal="center"/>
    </xf>
    <xf numFmtId="0" fontId="3" fillId="2" borderId="69" xfId="0" applyFont="1" applyFill="1" applyBorder="1"/>
    <xf numFmtId="0" fontId="9" fillId="0" borderId="78" xfId="0" applyFont="1" applyBorder="1" applyAlignment="1">
      <alignment horizontal="center"/>
    </xf>
    <xf numFmtId="0" fontId="3" fillId="0" borderId="79" xfId="0" applyFont="1" applyBorder="1"/>
    <xf numFmtId="0" fontId="17" fillId="0" borderId="1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left" vertical="top"/>
    </xf>
    <xf numFmtId="0" fontId="9" fillId="4" borderId="76" xfId="0" applyFont="1" applyFill="1" applyBorder="1" applyAlignment="1">
      <alignment horizontal="center"/>
    </xf>
    <xf numFmtId="0" fontId="3" fillId="5" borderId="77" xfId="0" applyFont="1" applyFill="1" applyBorder="1"/>
    <xf numFmtId="0" fontId="0" fillId="0" borderId="65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72" xfId="0" applyBorder="1" applyAlignment="1">
      <alignment horizontal="left"/>
    </xf>
    <xf numFmtId="0" fontId="9" fillId="4" borderId="73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75" xfId="0" applyFont="1" applyBorder="1" applyAlignment="1">
      <alignment horizontal="left" vertical="top" wrapText="1"/>
    </xf>
    <xf numFmtId="0" fontId="10" fillId="0" borderId="63" xfId="0" applyFont="1" applyBorder="1" applyAlignment="1">
      <alignment horizontal="left" vertical="top" wrapText="1"/>
    </xf>
    <xf numFmtId="0" fontId="10" fillId="0" borderId="7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82" xfId="0" applyFont="1" applyBorder="1" applyAlignment="1">
      <alignment horizontal="left" vertical="top"/>
    </xf>
    <xf numFmtId="0" fontId="10" fillId="0" borderId="83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4" borderId="84" xfId="0" applyFont="1" applyFill="1" applyBorder="1" applyAlignment="1">
      <alignment horizontal="center"/>
    </xf>
    <xf numFmtId="0" fontId="9" fillId="4" borderId="85" xfId="0" applyFont="1" applyFill="1" applyBorder="1" applyAlignment="1">
      <alignment horizontal="center"/>
    </xf>
    <xf numFmtId="0" fontId="9" fillId="6" borderId="84" xfId="0" applyFont="1" applyFill="1" applyBorder="1" applyAlignment="1">
      <alignment horizontal="center"/>
    </xf>
    <xf numFmtId="0" fontId="3" fillId="2" borderId="85" xfId="0" applyFont="1" applyFill="1" applyBorder="1"/>
    <xf numFmtId="0" fontId="3" fillId="5" borderId="85" xfId="0" applyFont="1" applyFill="1" applyBorder="1"/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9" fillId="4" borderId="81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86" xfId="0" applyFont="1" applyBorder="1"/>
    <xf numFmtId="0" fontId="3" fillId="5" borderId="17" xfId="0" applyFont="1" applyFill="1" applyBorder="1"/>
    <xf numFmtId="0" fontId="9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9" fontId="9" fillId="0" borderId="3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/>
    </xf>
    <xf numFmtId="0" fontId="3" fillId="5" borderId="18" xfId="0" applyFont="1" applyFill="1" applyBorder="1"/>
    <xf numFmtId="0" fontId="19" fillId="0" borderId="30" xfId="1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72" xfId="0" applyFont="1" applyBorder="1" applyAlignment="1">
      <alignment horizontal="left" vertical="top"/>
    </xf>
    <xf numFmtId="0" fontId="9" fillId="4" borderId="67" xfId="0" applyFont="1" applyFill="1" applyBorder="1" applyAlignment="1">
      <alignment horizontal="center"/>
    </xf>
    <xf numFmtId="0" fontId="10" fillId="0" borderId="8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69" xfId="0" applyFont="1" applyBorder="1"/>
    <xf numFmtId="0" fontId="9" fillId="6" borderId="14" xfId="0" applyFont="1" applyFill="1" applyBorder="1" applyAlignment="1">
      <alignment horizontal="center"/>
    </xf>
    <xf numFmtId="0" fontId="3" fillId="2" borderId="15" xfId="0" applyFont="1" applyFill="1" applyBorder="1"/>
    <xf numFmtId="0" fontId="9" fillId="0" borderId="9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86" xfId="0" applyFont="1" applyBorder="1" applyAlignment="1">
      <alignment horizontal="center" vertical="center"/>
    </xf>
    <xf numFmtId="0" fontId="9" fillId="4" borderId="94" xfId="0" applyFont="1" applyFill="1" applyBorder="1" applyAlignment="1">
      <alignment horizontal="center"/>
    </xf>
    <xf numFmtId="0" fontId="3" fillId="5" borderId="93" xfId="0" applyFont="1" applyFill="1" applyBorder="1"/>
    <xf numFmtId="0" fontId="9" fillId="6" borderId="9" xfId="0" applyFont="1" applyFill="1" applyBorder="1" applyAlignment="1">
      <alignment horizontal="center"/>
    </xf>
    <xf numFmtId="0" fontId="3" fillId="2" borderId="10" xfId="0" applyFont="1" applyFill="1" applyBorder="1"/>
    <xf numFmtId="0" fontId="9" fillId="0" borderId="9" xfId="0" applyFont="1" applyBorder="1" applyAlignment="1">
      <alignment horizontal="center"/>
    </xf>
    <xf numFmtId="0" fontId="3" fillId="5" borderId="11" xfId="0" applyFont="1" applyFill="1" applyBorder="1"/>
    <xf numFmtId="0" fontId="14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0" fontId="14" fillId="0" borderId="88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6" borderId="94" xfId="0" applyFont="1" applyFill="1" applyBorder="1" applyAlignment="1">
      <alignment horizontal="center"/>
    </xf>
    <xf numFmtId="0" fontId="3" fillId="2" borderId="93" xfId="0" applyFont="1" applyFill="1" applyBorder="1"/>
    <xf numFmtId="0" fontId="3" fillId="0" borderId="18" xfId="0" applyFont="1" applyBorder="1"/>
    <xf numFmtId="0" fontId="20" fillId="0" borderId="98" xfId="0" applyFont="1" applyBorder="1" applyAlignment="1">
      <alignment horizontal="center" vertical="center" wrapText="1"/>
    </xf>
    <xf numFmtId="0" fontId="3" fillId="0" borderId="104" xfId="0" applyFont="1" applyBorder="1"/>
    <xf numFmtId="0" fontId="10" fillId="0" borderId="100" xfId="0" applyFont="1" applyBorder="1" applyAlignment="1">
      <alignment wrapText="1"/>
    </xf>
    <xf numFmtId="0" fontId="3" fillId="0" borderId="101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10" fillId="0" borderId="103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71" xfId="0" applyFont="1" applyBorder="1"/>
    <xf numFmtId="0" fontId="3" fillId="0" borderId="87" xfId="0" applyFont="1" applyBorder="1"/>
    <xf numFmtId="0" fontId="3" fillId="0" borderId="106" xfId="0" applyFont="1" applyBorder="1"/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21" fillId="0" borderId="43" xfId="0" applyFont="1" applyBorder="1" applyAlignment="1">
      <alignment vertical="center" wrapText="1"/>
    </xf>
    <xf numFmtId="0" fontId="22" fillId="0" borderId="30" xfId="0" applyFont="1" applyBorder="1"/>
    <xf numFmtId="0" fontId="22" fillId="0" borderId="31" xfId="0" applyFont="1" applyBorder="1"/>
    <xf numFmtId="0" fontId="9" fillId="0" borderId="1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0" fillId="0" borderId="110" xfId="0" applyFont="1" applyBorder="1" applyAlignment="1">
      <alignment horizontal="center" vertical="center" wrapText="1"/>
    </xf>
    <xf numFmtId="0" fontId="20" fillId="0" borderId="97" xfId="0" applyFont="1" applyBorder="1" applyAlignment="1">
      <alignment horizontal="center" vertical="center" wrapText="1"/>
    </xf>
    <xf numFmtId="0" fontId="10" fillId="0" borderId="100" xfId="0" applyFont="1" applyBorder="1"/>
    <xf numFmtId="0" fontId="10" fillId="0" borderId="101" xfId="0" applyFont="1" applyBorder="1"/>
    <xf numFmtId="0" fontId="9" fillId="6" borderId="18" xfId="0" applyFont="1" applyFill="1" applyBorder="1" applyAlignment="1">
      <alignment horizontal="center"/>
    </xf>
    <xf numFmtId="0" fontId="10" fillId="0" borderId="110" xfId="0" applyFont="1" applyBorder="1"/>
    <xf numFmtId="0" fontId="3" fillId="0" borderId="96" xfId="0" applyFont="1" applyBorder="1"/>
    <xf numFmtId="0" fontId="3" fillId="0" borderId="97" xfId="0" applyFont="1" applyBorder="1"/>
    <xf numFmtId="0" fontId="10" fillId="0" borderId="1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6" xfId="0" applyFont="1" applyBorder="1"/>
    <xf numFmtId="0" fontId="10" fillId="0" borderId="18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2" borderId="46" xfId="0" applyFont="1" applyFill="1" applyBorder="1"/>
    <xf numFmtId="0" fontId="10" fillId="2" borderId="18" xfId="0" applyFont="1" applyFill="1" applyBorder="1"/>
    <xf numFmtId="0" fontId="9" fillId="4" borderId="114" xfId="0" applyFont="1" applyFill="1" applyBorder="1" applyAlignment="1">
      <alignment horizontal="center"/>
    </xf>
    <xf numFmtId="0" fontId="3" fillId="5" borderId="21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81" xfId="0" applyFont="1" applyBorder="1" applyAlignment="1" applyProtection="1">
      <alignment horizontal="left"/>
      <protection locked="0"/>
    </xf>
    <xf numFmtId="0" fontId="10" fillId="0" borderId="113" xfId="0" applyFont="1" applyBorder="1" applyAlignment="1" applyProtection="1">
      <alignment horizontal="left"/>
      <protection locked="0"/>
    </xf>
    <xf numFmtId="0" fontId="3" fillId="0" borderId="113" xfId="0" applyFont="1" applyBorder="1" applyAlignment="1">
      <alignment horizontal="left"/>
    </xf>
    <xf numFmtId="0" fontId="3" fillId="5" borderId="115" xfId="0" applyFont="1" applyFill="1" applyBorder="1"/>
    <xf numFmtId="0" fontId="9" fillId="6" borderId="114" xfId="0" applyFont="1" applyFill="1" applyBorder="1" applyAlignment="1">
      <alignment horizontal="center"/>
    </xf>
    <xf numFmtId="0" fontId="3" fillId="2" borderId="11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3" fillId="5" borderId="15" xfId="0" applyFont="1" applyFill="1" applyBorder="1"/>
    <xf numFmtId="0" fontId="9" fillId="7" borderId="14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4" fillId="3" borderId="88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center" vertical="center"/>
    </xf>
    <xf numFmtId="0" fontId="14" fillId="3" borderId="90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left"/>
    </xf>
    <xf numFmtId="0" fontId="3" fillId="0" borderId="116" xfId="0" applyFont="1" applyBorder="1"/>
    <xf numFmtId="0" fontId="3" fillId="0" borderId="3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110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10" fillId="2" borderId="73" xfId="0" applyFont="1" applyFill="1" applyBorder="1" applyAlignment="1">
      <alignment horizontal="left"/>
    </xf>
    <xf numFmtId="0" fontId="3" fillId="2" borderId="116" xfId="0" applyFont="1" applyFill="1" applyBorder="1"/>
    <xf numFmtId="0" fontId="10" fillId="0" borderId="9" xfId="0" applyFont="1" applyBorder="1"/>
    <xf numFmtId="0" fontId="3" fillId="0" borderId="11" xfId="0" applyFont="1" applyBorder="1"/>
    <xf numFmtId="0" fontId="3" fillId="0" borderId="117" xfId="0" applyFont="1" applyBorder="1"/>
    <xf numFmtId="0" fontId="9" fillId="4" borderId="9" xfId="0" applyFont="1" applyFill="1" applyBorder="1" applyAlignment="1">
      <alignment horizontal="center"/>
    </xf>
    <xf numFmtId="0" fontId="3" fillId="5" borderId="10" xfId="0" applyFont="1" applyFill="1" applyBorder="1"/>
    <xf numFmtId="0" fontId="25" fillId="2" borderId="107" xfId="0" applyFont="1" applyFill="1" applyBorder="1" applyAlignment="1" applyProtection="1">
      <alignment horizontal="center"/>
      <protection locked="0"/>
    </xf>
    <xf numFmtId="0" fontId="25" fillId="2" borderId="120" xfId="0" applyFont="1" applyFill="1" applyBorder="1" applyAlignment="1" applyProtection="1">
      <alignment horizontal="center"/>
      <protection locked="0"/>
    </xf>
    <xf numFmtId="0" fontId="10" fillId="0" borderId="14" xfId="0" applyFont="1" applyBorder="1"/>
    <xf numFmtId="0" fontId="3" fillId="0" borderId="121" xfId="0" applyFont="1" applyBorder="1"/>
    <xf numFmtId="0" fontId="10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center"/>
    </xf>
    <xf numFmtId="0" fontId="3" fillId="2" borderId="50" xfId="0" applyFont="1" applyFill="1" applyBorder="1"/>
    <xf numFmtId="0" fontId="9" fillId="7" borderId="4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3" fillId="5" borderId="27" xfId="0" applyFont="1" applyFill="1" applyBorder="1"/>
    <xf numFmtId="0" fontId="9" fillId="0" borderId="25" xfId="0" applyFont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5" borderId="65" xfId="2" applyFont="1" applyFill="1" applyBorder="1" applyAlignment="1" applyProtection="1">
      <alignment horizontal="center"/>
      <protection locked="0"/>
    </xf>
    <xf numFmtId="0" fontId="25" fillId="5" borderId="72" xfId="2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/>
    </xf>
    <xf numFmtId="0" fontId="6" fillId="0" borderId="100" xfId="0" applyFont="1" applyBorder="1" applyAlignment="1">
      <alignment horizontal="center"/>
    </xf>
    <xf numFmtId="0" fontId="7" fillId="0" borderId="102" xfId="0" applyFont="1" applyBorder="1"/>
    <xf numFmtId="0" fontId="27" fillId="0" borderId="4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21" xfId="0" applyFont="1" applyBorder="1" applyAlignment="1">
      <alignment horizontal="left" vertical="center"/>
    </xf>
    <xf numFmtId="0" fontId="3" fillId="0" borderId="70" xfId="0" applyFont="1" applyBorder="1"/>
    <xf numFmtId="0" fontId="9" fillId="0" borderId="46" xfId="0" applyFont="1" applyBorder="1" applyAlignment="1">
      <alignment horizontal="center"/>
    </xf>
    <xf numFmtId="0" fontId="14" fillId="0" borderId="126" xfId="0" applyFont="1" applyBorder="1" applyAlignment="1">
      <alignment horizontal="center" vertical="center" wrapText="1"/>
    </xf>
    <xf numFmtId="0" fontId="3" fillId="0" borderId="135" xfId="0" applyFont="1" applyBorder="1"/>
    <xf numFmtId="0" fontId="3" fillId="0" borderId="111" xfId="0" applyFont="1" applyBorder="1"/>
    <xf numFmtId="0" fontId="3" fillId="0" borderId="146" xfId="0" applyFont="1" applyBorder="1"/>
    <xf numFmtId="0" fontId="6" fillId="0" borderId="101" xfId="0" applyFont="1" applyBorder="1" applyAlignment="1">
      <alignment horizontal="center"/>
    </xf>
    <xf numFmtId="0" fontId="6" fillId="0" borderId="127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/>
    <xf numFmtId="2" fontId="26" fillId="0" borderId="129" xfId="0" applyNumberFormat="1" applyFont="1" applyBorder="1" applyAlignment="1">
      <alignment horizontal="center" vertical="center"/>
    </xf>
    <xf numFmtId="2" fontId="26" fillId="0" borderId="130" xfId="0" applyNumberFormat="1" applyFont="1" applyBorder="1" applyAlignment="1">
      <alignment horizontal="center" vertical="center"/>
    </xf>
    <xf numFmtId="0" fontId="6" fillId="0" borderId="129" xfId="0" applyFont="1" applyBorder="1" applyAlignment="1">
      <alignment horizontal="center"/>
    </xf>
    <xf numFmtId="0" fontId="10" fillId="0" borderId="25" xfId="0" applyFont="1" applyBorder="1"/>
    <xf numFmtId="0" fontId="3" fillId="0" borderId="124" xfId="0" applyFont="1" applyBorder="1"/>
    <xf numFmtId="0" fontId="9" fillId="2" borderId="25" xfId="0" applyFont="1" applyFill="1" applyBorder="1" applyAlignment="1">
      <alignment horizontal="center"/>
    </xf>
    <xf numFmtId="0" fontId="3" fillId="2" borderId="27" xfId="0" applyFont="1" applyFill="1" applyBorder="1"/>
    <xf numFmtId="9" fontId="9" fillId="0" borderId="1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72" xfId="0" applyBorder="1" applyAlignment="1">
      <alignment horizontal="center"/>
    </xf>
    <xf numFmtId="0" fontId="27" fillId="0" borderId="141" xfId="0" applyFont="1" applyBorder="1" applyAlignment="1">
      <alignment horizontal="left" vertical="center" wrapText="1"/>
    </xf>
    <xf numFmtId="0" fontId="27" fillId="0" borderId="142" xfId="0" applyFont="1" applyBorder="1" applyAlignment="1">
      <alignment horizontal="left" vertical="center" wrapText="1"/>
    </xf>
    <xf numFmtId="0" fontId="27" fillId="0" borderId="143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left" vertical="center"/>
    </xf>
    <xf numFmtId="0" fontId="27" fillId="0" borderId="116" xfId="0" applyFont="1" applyBorder="1" applyAlignment="1">
      <alignment horizontal="left" vertical="center"/>
    </xf>
    <xf numFmtId="0" fontId="27" fillId="0" borderId="140" xfId="0" applyFont="1" applyBorder="1" applyAlignment="1">
      <alignment horizontal="left" vertical="center"/>
    </xf>
    <xf numFmtId="0" fontId="27" fillId="0" borderId="46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21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27" fillId="0" borderId="4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9" fillId="0" borderId="121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147" xfId="0" applyFont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0" borderId="51" xfId="0" applyFont="1" applyBorder="1"/>
  </cellXfs>
  <cellStyles count="3">
    <cellStyle name="Hyperlink" xfId="1" builtinId="8"/>
    <cellStyle name="Normal" xfId="0" builtinId="0"/>
    <cellStyle name="Normal 2" xfId="2" xr:uid="{809CE210-FABE-4A95-9442-8CA6A902F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596900</xdr:colOff>
      <xdr:row>11</xdr:row>
      <xdr:rowOff>114300</xdr:rowOff>
    </xdr:from>
    <xdr:to>
      <xdr:col>24</xdr:col>
      <xdr:colOff>25400</xdr:colOff>
      <xdr:row>20</xdr:row>
      <xdr:rowOff>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4F7AD2C3-BC7E-4022-B59D-7371551D2A3C}"/>
            </a:ext>
          </a:extLst>
        </xdr:cNvPr>
        <xdr:cNvGrpSpPr/>
      </xdr:nvGrpSpPr>
      <xdr:grpSpPr>
        <a:xfrm>
          <a:off x="14617700" y="2276475"/>
          <a:ext cx="38100" cy="16287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CA1C2851-DC6E-616F-5EE7-E347705EC71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22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79047EE6-3778-40D1-B8D3-C571FA615D58}"/>
            </a:ext>
          </a:extLst>
        </xdr:cNvPr>
        <xdr:cNvGrpSpPr/>
      </xdr:nvGrpSpPr>
      <xdr:grpSpPr>
        <a:xfrm>
          <a:off x="14617700" y="3905250"/>
          <a:ext cx="38100" cy="4000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58E5B2F-9A65-5825-684B-98EBD0F3982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DE5D8424-75B6-4C95-8221-C8F5147CB761}"/>
            </a:ext>
          </a:extLst>
        </xdr:cNvPr>
        <xdr:cNvGrpSpPr/>
      </xdr:nvGrpSpPr>
      <xdr:grpSpPr>
        <a:xfrm>
          <a:off x="14617700" y="6619875"/>
          <a:ext cx="38100" cy="13525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72EA291B-FE45-A080-B7AC-78A6D32051BA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A571BEB2-6538-4331-A8AB-66C9384C0226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E4935C9F-8918-E361-BD8E-F1E6B64A2D5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4C526BB6-608B-471C-AE64-B79BE89F7F81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E13D7B13-BBCD-B4C6-4C40-3BC94627EF5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E425625C-8631-4C02-9050-9102D72CC8D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4E1C1402-3387-C199-A9FE-C73D342736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96FE2375-F6E2-42B8-86CA-B7B43B3741D9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32E7A408-E6C1-38C9-F6EA-F385D24EFC0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22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D9336ADF-BA50-4E2B-8275-C1668A783B48}"/>
            </a:ext>
          </a:extLst>
        </xdr:cNvPr>
        <xdr:cNvGrpSpPr/>
      </xdr:nvGrpSpPr>
      <xdr:grpSpPr>
        <a:xfrm>
          <a:off x="14617700" y="3905250"/>
          <a:ext cx="38100" cy="4000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D7856B9A-2C2D-DF0D-8ADB-5466E3C3BC70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33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0C704B7-8698-431A-825A-89E9A4B2DFFD}"/>
            </a:ext>
          </a:extLst>
        </xdr:cNvPr>
        <xdr:cNvGrpSpPr/>
      </xdr:nvGrpSpPr>
      <xdr:grpSpPr>
        <a:xfrm>
          <a:off x="14617700" y="6619875"/>
          <a:ext cx="38100" cy="13525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BEC452B2-4D00-F971-F057-10314AF6924C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732D0B7-DE79-459D-B92F-F7F9D9B24D72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5A7E7763-3777-1A71-69D4-EB3AEF2E0A1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89E2D6AD-F3F1-47C6-B385-4EBD2C04C8DF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5171CFF-4E19-1910-E72B-0BAD4341457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7FD167B2-969A-4AD3-9CC8-19C13BF01C2E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A09FD83B-AB0E-9D8C-48ED-B6A5BBD0D35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80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F7C41EBE-1FA1-4BC8-A049-2D73FF29ED4E}"/>
            </a:ext>
          </a:extLst>
        </xdr:cNvPr>
        <xdr:cNvGrpSpPr/>
      </xdr:nvGrpSpPr>
      <xdr:grpSpPr>
        <a:xfrm>
          <a:off x="14617700" y="12677775"/>
          <a:ext cx="38100" cy="31146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42B2C034-D7AB-F0AA-4CDF-F1463B86D1F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B1EFD0F5-B809-4B97-B5A3-D9F67ED0E24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6B99D49E-0580-2F9C-699A-8891239C1D8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55A9FA28-9427-4024-BE1E-4B978E39712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C86489B9-0AE8-406B-7DDF-92B8F473D57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91BFD631-657E-437B-9A6F-11759CE179E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AFE80273-A6DE-B38F-217C-A9C170093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38EECA95-6FED-4A4B-A029-372E1D12913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1120044E-7673-118E-F13E-6DAA84D4085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68C01526-5B3A-4A99-85B8-00CA86E00D4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854B3D8E-4287-BE4C-C762-9D414A6E70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AE80D416-58D5-479D-A412-CEC64B12636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AAE4C58D-18D6-4027-5C69-239B24F3CD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6262FFB7-3A85-469B-9461-DE221CE98E4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3616AF2A-8E07-1287-F13E-E137AC164E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09D15D6D-5425-4338-9A07-BEDF7D132BF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933C3D1B-1138-727F-D2F3-9ED95220AD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6A1062D4-D454-4491-B7BF-4F7532D03FA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ABC67BC5-BDD3-87D7-AD86-3283F2400C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C37CCA87-79B4-42CC-A4F9-0290BC982D2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46957448-5C15-3DFB-321C-508EED3239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3657600D-2E35-4D7E-9647-BE77FAFE027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EC3B3657-9212-58C5-C4DF-F403F7A0E7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F718D6EA-C752-441B-BBC4-8D4E7B766C2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B6E486D5-21D9-DDD4-488F-A10ABF528E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30306AC7-FE97-48F0-9F9C-CB0DAAB3AFF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EC73C2B2-CE66-A183-5ABB-922BAAE485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579C555D-99A3-4AEA-B969-954CF0E246C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743C2525-1620-BD4D-5967-C47C2BB839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E95A1C7F-116D-42C9-9532-7D0D4C917EF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9DB2D57D-DD61-199F-CCE8-FE59C84063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916E62F0-20CF-4712-BE4A-1FC012742A4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175B65C5-B272-BD17-D658-065A7FA163E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3F288C95-2EC7-43B8-A131-C2436995D83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6BEB4B33-690A-316F-05A1-AA35F9C8EC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0C9A3766-FFFD-4C3C-B9F6-9079872B97C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E9923041-76D6-ADEF-7DA2-7586DA51F14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8E502C85-94AB-4967-8CAA-D72D5BEB3F1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2BE8DFB6-E0CE-17A3-1EDD-C2551F4BDD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93B47150-4439-4F10-AA99-C114FCA01C8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D6C84962-4D5A-4849-98A1-73B1BF40973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5A9DE59B-B9CB-49E9-8612-194B4E9A5EA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9856861B-1B04-71D3-564B-C6C022327C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B8E9E091-CFEE-4BDD-891B-7A006A29FB4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E5D4C8F8-3ED9-A7A2-D7AD-F7C6B0964C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82FC8B93-8441-4892-9EE9-5508E40BE7B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28395365-E6D5-7BA9-CB3A-F0AC4F3ED1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C9551997-626B-484A-ABFA-59F9193ABBA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EA20D841-3434-51DA-FE56-1A3D451292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6584E1C2-49EF-4B84-A6B2-F7E1C4724F4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0AB86355-E41E-9321-DEF6-5AD45BCAE3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198800D1-A809-4541-83B7-70FB8B4B418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EC520E0-91FE-08B7-84CC-43D99EACC2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A26EB80-0F30-4843-BE0F-C3B35E66EAE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58365400-FA84-B427-B187-7A6310796E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865BE167-5B02-4927-AC6E-F99D0ADB4B5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D4167083-499D-2120-0257-438FA90F1CE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14A6C15A-CAE1-478B-8984-67EE238EB60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0D67A369-A4C2-1F41-6B4F-98C128F26A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12AA2260-9B27-47A1-95AB-35F7DD62407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AC426D2-5A07-FFE1-A9BF-3ED8DD0B20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CB7ADA45-D0BB-4BA6-B353-0B5AD03E259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EEA793A5-27D1-8901-DA50-2EC72ABD39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0DDD45A6-FF92-4615-87D6-BB7C3F92053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F7CED4C1-9B73-8072-D90A-9D8747633FE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5ABB3780-A534-4619-B528-2BCF1ED9284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05DF5BC9-1240-0842-2C38-6942050C77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207578B-F93F-4E3A-A53E-3D2E0707A24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D948F2B-CE07-F15F-2E83-FE222CDC38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E369794C-C8BB-4235-8EA6-06D7AE95A66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76484AD0-635D-2924-886E-4334D9ADA2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39E9A155-3F2B-4FA7-A972-D11289A1F07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AFB71E1D-B92F-1698-F137-AFAAE7CAD93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F89E6BA9-EE69-40DD-BD36-8DEB308DC93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438C597A-CA33-784B-DA32-E75D19077AF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64D30140-4070-4874-8154-23D13ACFFB0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AABD1FBE-CD7C-CF65-0E7E-3486C98E0F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9CFFC76D-4729-4272-BF18-0643889D5D6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8B633CA5-8982-AB40-8ED5-793B37E039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300EC89B-D42B-4DA5-9273-E69AF915BE2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9B4CEA1D-EF3E-06BB-ED7B-AF5B4A44E1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A86E02F2-CC28-419A-8605-6B94779321B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9D67B9BD-F57D-370F-7B6D-B0CB9155C7B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FB6D9A5-EBE6-4086-85CB-D5000600246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AB09A5EF-208B-2758-2E00-18409B7762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ACB773AF-2B6C-4DEB-AD0E-7B718869A878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1AB1F6D7-22D9-861C-ACA8-0B959956DA6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5D4AF594-FA56-4A81-BA66-419927B1E57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8DD3D59B-5BDC-4503-8C29-8C90541624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175A67F1-09B8-42F6-B280-866672B1692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1B339274-D39C-DB25-A2B4-89902F6F10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9AEE3B04-24DC-47C1-91BF-5B0E8278351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70775F5C-EDE8-AEEB-D772-30F1864EBF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7632304A-8878-4F3C-98A3-6EE9F9B70A8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3E3AEF8F-73D0-6CA3-07E6-9917D9E2ED1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7A325DA6-AC84-4537-964C-B1B97C1AC67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0694ACF7-02C2-1697-C356-7CAF7FAC44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4F1FB255-FB7F-4D33-8563-8215248E486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E13B5616-C175-6248-EF0B-4333A17E6C5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576F0FCF-CCE0-411D-BF83-FD31E6ED81E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4BD3F3B1-30A6-D5A2-F62B-E5401C3D74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1E3C7258-90CB-4710-919D-311FEFD72AB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6D9D6D0B-AA2D-CA54-8F6F-4CCCC26DEB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62C11CB0-DCD0-4042-82FD-9A90DCBEBC3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B023BF2F-81B9-ECBC-3B0E-29C2019BC3C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1139814B-37D1-4E63-B076-3883103FFD8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85FD4527-9E77-56BF-A2D9-6CF913E6CB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F72B5582-D049-41AF-AAF5-178E7F36B3C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F2E07818-FAA5-BB22-8B72-CB68A445C3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8380EED4-A445-4256-9F93-545027FF0ED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62C556D9-9CC8-3B27-CE2F-333B16F65AE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D2D241AB-F0B4-44C9-8C01-C7E576CD72E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04A33DD1-0D46-54D2-C9AF-254BA9AA4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D436C7B4-AC6C-432C-8906-0A69E7919D6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F359ECA9-28B2-E925-3600-8A44E7CA9B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D0F0E09B-E219-4C73-A008-8CD4E40FF56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152A26CD-AC04-C3FC-D056-A422F17EC3A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0C8EF913-F393-4754-B588-8CF12078077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78236C1-D366-0408-0CE7-1758BCB8A4B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A552A709-7D73-4838-9920-E965A834CBD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9C647DC6-06A2-BACB-3360-26E259BB915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013DD9B3-0E5B-4A98-BB23-FC5F77963F8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DF368D78-8E12-359F-6C0B-B511C4CCB7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9C5FF424-99E8-4250-A778-0E881C8457F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80945D33-4D57-334D-C9EA-12E6443149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5AC3B267-B65A-464B-912F-65DB999881E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587D8FE3-E43D-937B-B42C-EE6C14240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FAC9CC90-90DF-4090-B73E-7046F10F4CC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02165C47-4C00-BF09-B561-4B9672080DB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095632CC-C723-43F4-806F-00FFBED1C80E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9EB5AF5E-2898-F7BC-79EF-989A0230D4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AA1A8D72-58EC-4470-8C7D-88AA2D8BBA2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C6CE85D8-F9BF-984B-665C-03E07D40EEF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D79F7AE0-6F4D-4EA2-8217-CB10A0B1609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6B6541B4-79E6-B287-34E8-ADF1F0F16A0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370F5753-9382-4AE5-A910-413C6E7744C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B046A746-1845-BB42-67FC-09483F64A3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07F72EB1-1C12-4D9A-A569-BC7B5C560D3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D3FF6B0A-F9BA-27FB-ED73-4A076926AF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534F13B5-A854-4424-9A82-CBA88C0856D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B4DD5AD4-F4FD-3DF5-3680-9662469014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9B38E908-B338-4913-A6E8-EB44642B08E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310EAE7B-02BE-2120-3392-5A111E3377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E4F85B93-E420-4357-88F2-DCD180BBBE2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A91D5A5-A950-789B-C979-872D7308BC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9399AFF5-0ED9-45CF-80F1-912AAFD47ED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8BF76D4A-D208-0B64-DDDA-A4220DFA4A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01AB054E-9825-4B33-A3CF-FA60820B8D3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B03CB102-083F-69BA-18E4-C753BE004A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1C91E536-0CA8-443D-B969-3D17C8BDCA41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CADFD01C-7EF2-6ADB-850F-71FAB39299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C0ABECDA-6558-45CD-87C1-0EE35DD66EB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A7DFBF14-26AA-AAC7-A05C-B051D40892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B1FC9C62-1F27-4D97-A4ED-AF4C43CF8F2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0180976F-E570-7C18-5A90-00C39E136C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A8529858-0902-4AC3-9F8F-488814E4AA2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8CADDB73-CD2E-14FB-D7E5-4DE4D7D0B3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CE1F1E1D-23A5-416C-889E-8677D7DDF7B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81E4AFB5-9356-DE59-23A3-1A8E2446BF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0E32EEFE-D7C9-4780-A20C-106290BB341F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A01B24D0-8BA4-9F98-7DCB-4B382B0496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9DB2CFC0-D156-4DD5-A1B4-345E61E9DAA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BFEB7122-F700-9295-7F71-372F5F0D23D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71A85A83-42E3-4AD5-BABD-D83EBE1BF94D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A17171A0-C88E-238A-F96D-DA0539E78E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EF7BC26C-3265-477E-B6B7-A6F8DAA99332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DEADF7F9-E0CC-8EFA-2B53-4A818DA04F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49167266-EA98-4E30-A927-BD658161CE57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ECC91C5A-81F0-0DA0-9F85-439FB161AE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92353869-D2CD-457D-AC66-20B8F2E3B0F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4357CA40-0596-65BE-F488-887D3ED235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97235D3E-2919-49ED-A0A4-B50872AC318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F017558-A25C-F395-7E1B-A6B7602732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73043DFD-A83B-4BB6-9648-A431C7C36779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17F8720F-4C23-EB96-F26C-00E0097C09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E5EE9566-7901-4363-9BE5-D70F980A345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5972C480-E710-7187-9798-F84FB7107C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6416FC99-0A1A-47D2-BB02-9F4BDC8865F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5D6BB709-F23A-CFA5-DB4A-CB7E7F5E29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B080A38D-93B0-4207-A1BC-7A562FF8A70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ED5FA7D4-6AE9-3041-407F-3B0EEE4AD1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109543D1-3A5C-46DD-867F-F219FADB75DC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50B663FF-AFF7-291A-3A36-408F2F7B59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FF2E461-2794-496B-885F-38297F673DC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4D276966-69CF-C9FE-E409-B00783BC8A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75DFD763-26EC-41E0-A91B-0FD53A8498D5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03C7115D-0056-95FE-68AB-DE95824A18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BC6EA72C-D307-4EF6-9710-F3717D3EBEDB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7EAF6C7A-976A-239D-4EA2-C9FAAE08AC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E45C721D-ADC0-4343-AE30-3B99AB9BEE6A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C76C1438-C9FB-278D-6819-DF592531E41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6DB0F45F-224C-4D73-8409-3C2E3CE99BF4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4977D6CE-05FF-DA24-8168-1FC67E8804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20A2263E-5BBC-4F93-9F64-A21A9CBE0036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6B74A06-09BC-68FF-EE9F-B5B71331CB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69BE2C82-F1F8-4C68-AF06-4E476C6D6DA3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901A5415-A0B9-1BED-2181-059F9F1868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0</xdr:rowOff>
    </xdr:from>
    <xdr:to>
      <xdr:col>24</xdr:col>
      <xdr:colOff>25400</xdr:colOff>
      <xdr:row>64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98BE6A07-AC09-4359-9E6C-38CD5D9DF7D0}"/>
            </a:ext>
          </a:extLst>
        </xdr:cNvPr>
        <xdr:cNvGrpSpPr/>
      </xdr:nvGrpSpPr>
      <xdr:grpSpPr>
        <a:xfrm>
          <a:off x="14617700" y="1256347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3A2FE309-9B8F-6B92-B7B8-B1E8EB82C1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20</xdr:row>
      <xdr:rowOff>0</xdr:rowOff>
    </xdr:from>
    <xdr:to>
      <xdr:col>24</xdr:col>
      <xdr:colOff>25400</xdr:colOff>
      <xdr:row>33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5C566906-DC81-44E0-B6F1-CBF29BD3D315}"/>
            </a:ext>
          </a:extLst>
        </xdr:cNvPr>
        <xdr:cNvGrpSpPr/>
      </xdr:nvGrpSpPr>
      <xdr:grpSpPr>
        <a:xfrm>
          <a:off x="14617700" y="3905250"/>
          <a:ext cx="38100" cy="2676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1CF68D43-1150-C587-CBDE-A7B07E1A6275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71C86FDF-9F53-4E0E-8214-29B30544887A}"/>
            </a:ext>
          </a:extLst>
        </xdr:cNvPr>
        <xdr:cNvGrpSpPr/>
      </xdr:nvGrpSpPr>
      <xdr:grpSpPr>
        <a:xfrm>
          <a:off x="14617700" y="7219950"/>
          <a:ext cx="38100" cy="75247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AD10B6A-1EF3-490C-DAE0-7173C019BBD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36</xdr:row>
      <xdr:rowOff>114300</xdr:rowOff>
    </xdr:from>
    <xdr:to>
      <xdr:col>24</xdr:col>
      <xdr:colOff>25400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3924CC8D-DF37-4EAE-B9BB-5E169093D273}"/>
            </a:ext>
          </a:extLst>
        </xdr:cNvPr>
        <xdr:cNvGrpSpPr/>
      </xdr:nvGrpSpPr>
      <xdr:grpSpPr>
        <a:xfrm>
          <a:off x="14617700" y="7219950"/>
          <a:ext cx="38100" cy="75247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389628CF-06D2-FEFF-724F-22053F12424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81</xdr:row>
      <xdr:rowOff>114300</xdr:rowOff>
    </xdr:from>
    <xdr:to>
      <xdr:col>24</xdr:col>
      <xdr:colOff>25400</xdr:colOff>
      <xdr:row>91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C460AC5F-1F04-489E-8E93-9E99B027E1CA}"/>
            </a:ext>
          </a:extLst>
        </xdr:cNvPr>
        <xdr:cNvGrpSpPr/>
      </xdr:nvGrpSpPr>
      <xdr:grpSpPr>
        <a:xfrm>
          <a:off x="14617700" y="1603057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B2BA1937-59E6-BDC6-B596-73CBC6275AA7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1BF4CFF5-E7FF-4FB7-878F-C50E27157ABC}"/>
            </a:ext>
          </a:extLst>
        </xdr:cNvPr>
        <xdr:cNvGrpSpPr/>
      </xdr:nvGrpSpPr>
      <xdr:grpSpPr>
        <a:xfrm>
          <a:off x="14617700" y="19116675"/>
          <a:ext cx="38100" cy="40100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BE2537DC-6CF0-D431-7957-F318F3633D69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0</xdr:rowOff>
    </xdr:from>
    <xdr:to>
      <xdr:col>24</xdr:col>
      <xdr:colOff>25400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8D2CD159-D1D6-4DA4-9E47-FC52829875B9}"/>
            </a:ext>
          </a:extLst>
        </xdr:cNvPr>
        <xdr:cNvGrpSpPr/>
      </xdr:nvGrpSpPr>
      <xdr:grpSpPr>
        <a:xfrm>
          <a:off x="14617700" y="19116675"/>
          <a:ext cx="38100" cy="40100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DCF367D9-EEC7-9BC2-0F1F-A55FB6D7C4BE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2F0E77A8-1634-40C1-8D29-6C572769618A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74793F6A-D27A-6C00-FA4F-30091322C30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BCDB288D-ECC6-4A4B-BC0E-54B8D9AC8DDB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38A00A21-D2DA-0633-4681-2A31E0507C7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63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855AC29E-A9E0-4D94-8155-5F9D7C3204B2}"/>
            </a:ext>
          </a:extLst>
        </xdr:cNvPr>
        <xdr:cNvGrpSpPr/>
      </xdr:nvGrpSpPr>
      <xdr:grpSpPr>
        <a:xfrm>
          <a:off x="14617700" y="11325225"/>
          <a:ext cx="38100" cy="1114425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B0585DA6-6624-6965-3C88-7FCABC44E11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98CEF56F-3657-4DCC-9944-CEAF3D41D10E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549DB5C8-808C-8B30-6123-E518E5ECABF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8C83C472-9763-4FAC-A5A1-B4278DAD1A84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211FC0F9-4600-3E2C-CF3B-5FBD08FAD88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D4C4C61F-C588-4C66-A249-1DC7F3C7717E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D329E9AD-8327-89AB-0B77-2780D3774EC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02811A5E-3D3A-4424-B994-68D8D098F7F5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7DEEEB3F-E41F-5459-9B4D-37B248B7182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13751732-ACE1-4C5A-B58A-FD24FDCC24F7}"/>
            </a:ext>
          </a:extLst>
        </xdr:cNvPr>
        <xdr:cNvGrpSpPr/>
      </xdr:nvGrpSpPr>
      <xdr:grpSpPr>
        <a:xfrm>
          <a:off x="14617700" y="8210550"/>
          <a:ext cx="38100" cy="2009775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61BE20C4-10A8-3687-E57A-3A737A9A12C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A01326DB-67FD-4170-9130-D8576A03B767}"/>
            </a:ext>
          </a:extLst>
        </xdr:cNvPr>
        <xdr:cNvGrpSpPr/>
      </xdr:nvGrpSpPr>
      <xdr:grpSpPr>
        <a:xfrm>
          <a:off x="14617700" y="1803082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B74FD9B4-BABF-DEA3-87D0-C153614DC5C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91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A071749C-3CB5-479E-87A9-74E4F788D20B}"/>
            </a:ext>
          </a:extLst>
        </xdr:cNvPr>
        <xdr:cNvGrpSpPr/>
      </xdr:nvGrpSpPr>
      <xdr:grpSpPr>
        <a:xfrm>
          <a:off x="14617700" y="1803082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050BED3E-CCBB-F004-A0FB-B7D771EEC484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146827A8-78FC-4360-AD63-AEFF23157530}"/>
            </a:ext>
          </a:extLst>
        </xdr:cNvPr>
        <xdr:cNvGrpSpPr/>
      </xdr:nvGrpSpPr>
      <xdr:grpSpPr>
        <a:xfrm>
          <a:off x="14617700" y="1823085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6EFEF545-1F6A-29A5-D7D2-D7E8153A614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92</xdr:row>
      <xdr:rowOff>114300</xdr:rowOff>
    </xdr:from>
    <xdr:to>
      <xdr:col>24</xdr:col>
      <xdr:colOff>25400</xdr:colOff>
      <xdr:row>97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9370588-3FE8-47DB-899E-68744727F6CA}"/>
            </a:ext>
          </a:extLst>
        </xdr:cNvPr>
        <xdr:cNvGrpSpPr/>
      </xdr:nvGrpSpPr>
      <xdr:grpSpPr>
        <a:xfrm>
          <a:off x="14617700" y="1823085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F2803AF5-DFDF-41D5-74D0-4658AFA14D2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49879222-BED1-48FA-A2B8-9D33D3C6DF87}"/>
            </a:ext>
          </a:extLst>
        </xdr:cNvPr>
        <xdr:cNvGrpSpPr/>
      </xdr:nvGrpSpPr>
      <xdr:grpSpPr>
        <a:xfrm>
          <a:off x="14617700" y="19230975"/>
          <a:ext cx="38100" cy="38957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84BE2F7F-9EE3-41CF-79B4-3F29C47B9760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CAB229C6-35D4-43BA-8742-96D0D220B93E}"/>
            </a:ext>
          </a:extLst>
        </xdr:cNvPr>
        <xdr:cNvGrpSpPr/>
      </xdr:nvGrpSpPr>
      <xdr:grpSpPr>
        <a:xfrm>
          <a:off x="14617700" y="19230975"/>
          <a:ext cx="38100" cy="38957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D8141E10-26D6-4C8F-FE7F-E02AA834F777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97</xdr:row>
      <xdr:rowOff>114300</xdr:rowOff>
    </xdr:from>
    <xdr:to>
      <xdr:col>24</xdr:col>
      <xdr:colOff>25400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2953E236-9736-4C78-BD42-4B7DA9CDEC42}"/>
            </a:ext>
          </a:extLst>
        </xdr:cNvPr>
        <xdr:cNvGrpSpPr/>
      </xdr:nvGrpSpPr>
      <xdr:grpSpPr>
        <a:xfrm>
          <a:off x="14617700" y="19230975"/>
          <a:ext cx="38100" cy="38957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535CA224-8EDA-C59B-A885-EBD2E35B8DF1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139700</xdr:rowOff>
    </xdr:from>
    <xdr:to>
      <xdr:col>24</xdr:col>
      <xdr:colOff>19050</xdr:colOff>
      <xdr:row>41</xdr:row>
      <xdr:rowOff>25400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CB025533-8F7A-4152-BC36-B29733DCA0D9}"/>
            </a:ext>
          </a:extLst>
        </xdr:cNvPr>
        <xdr:cNvGrpSpPr/>
      </xdr:nvGrpSpPr>
      <xdr:grpSpPr>
        <a:xfrm>
          <a:off x="14458950" y="7245350"/>
          <a:ext cx="190500" cy="876300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729A0888-F969-B24F-B537-5F86F3A15EF1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139700</xdr:rowOff>
    </xdr:from>
    <xdr:to>
      <xdr:col>24</xdr:col>
      <xdr:colOff>25400</xdr:colOff>
      <xdr:row>44</xdr:row>
      <xdr:rowOff>25400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DBB94C45-938D-4DE8-8ED7-3CFACFA2B1E7}"/>
            </a:ext>
          </a:extLst>
        </xdr:cNvPr>
        <xdr:cNvGrpSpPr/>
      </xdr:nvGrpSpPr>
      <xdr:grpSpPr>
        <a:xfrm>
          <a:off x="14630400" y="7645400"/>
          <a:ext cx="25400" cy="105727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F6FB7B71-8CD3-0926-96D9-62DECF0BD225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09EC033C-CA8A-4A21-AE1F-318E99876FBB}"/>
            </a:ext>
          </a:extLst>
        </xdr:cNvPr>
        <xdr:cNvGrpSpPr/>
      </xdr:nvGrpSpPr>
      <xdr:grpSpPr>
        <a:xfrm>
          <a:off x="14617700" y="8210550"/>
          <a:ext cx="38100" cy="3076575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6DF1BEAB-D671-0187-1C41-57CA0751314C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41</xdr:row>
      <xdr:rowOff>114300</xdr:rowOff>
    </xdr:from>
    <xdr:to>
      <xdr:col>24</xdr:col>
      <xdr:colOff>25400</xdr:colOff>
      <xdr:row>57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D7B02A12-5D8A-4323-B551-F8724CA77B2E}"/>
            </a:ext>
          </a:extLst>
        </xdr:cNvPr>
        <xdr:cNvGrpSpPr/>
      </xdr:nvGrpSpPr>
      <xdr:grpSpPr>
        <a:xfrm>
          <a:off x="14617700" y="8210550"/>
          <a:ext cx="38100" cy="3076575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62E9AF35-6E32-09EC-4264-EFCA39E4492A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57</xdr:row>
      <xdr:rowOff>114300</xdr:rowOff>
    </xdr:from>
    <xdr:to>
      <xdr:col>24</xdr:col>
      <xdr:colOff>25400</xdr:colOff>
      <xdr:row>64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3A608819-B1EF-4349-B982-B560C84F0D0D}"/>
            </a:ext>
          </a:extLst>
        </xdr:cNvPr>
        <xdr:cNvGrpSpPr/>
      </xdr:nvGrpSpPr>
      <xdr:grpSpPr>
        <a:xfrm>
          <a:off x="14617700" y="11325225"/>
          <a:ext cx="38100" cy="1238250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4CFB8061-0545-CC9B-28A2-4899FCDE4A1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57</xdr:row>
      <xdr:rowOff>95250</xdr:rowOff>
    </xdr:from>
    <xdr:to>
      <xdr:col>24</xdr:col>
      <xdr:colOff>0</xdr:colOff>
      <xdr:row>63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E4A13A20-E63A-4094-A3F6-59A45C6797F3}"/>
            </a:ext>
          </a:extLst>
        </xdr:cNvPr>
        <xdr:cNvGrpSpPr/>
      </xdr:nvGrpSpPr>
      <xdr:grpSpPr>
        <a:xfrm>
          <a:off x="14439900" y="11306175"/>
          <a:ext cx="190500" cy="1228725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DE836A84-2877-6885-9931-5852F5A7722D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AC9DE0F3-53BE-406C-8480-DA9AC6E7786A}"/>
            </a:ext>
          </a:extLst>
        </xdr:cNvPr>
        <xdr:cNvGrpSpPr/>
      </xdr:nvGrpSpPr>
      <xdr:grpSpPr>
        <a:xfrm>
          <a:off x="14617700" y="12677775"/>
          <a:ext cx="38100" cy="33147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C6512A67-0F74-8624-5486-A0CC949B84A6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64</xdr:row>
      <xdr:rowOff>114300</xdr:rowOff>
    </xdr:from>
    <xdr:to>
      <xdr:col>24</xdr:col>
      <xdr:colOff>25400</xdr:colOff>
      <xdr:row>81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B1C1A2B9-77AB-43C3-B62B-2ECF75E9D69B}"/>
            </a:ext>
          </a:extLst>
        </xdr:cNvPr>
        <xdr:cNvGrpSpPr/>
      </xdr:nvGrpSpPr>
      <xdr:grpSpPr>
        <a:xfrm>
          <a:off x="14617700" y="12677775"/>
          <a:ext cx="38100" cy="33147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D6CFF342-2A20-719B-B12D-BD0A92A1E51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FC9F6306-87FD-47D3-B046-52A587E7B247}"/>
            </a:ext>
          </a:extLst>
        </xdr:cNvPr>
        <xdr:cNvGrpSpPr/>
      </xdr:nvGrpSpPr>
      <xdr:grpSpPr>
        <a:xfrm>
          <a:off x="14617700" y="21326475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DC7D04DD-423E-B74D-5A8C-16D333F512A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108</xdr:row>
      <xdr:rowOff>114300</xdr:rowOff>
    </xdr:from>
    <xdr:to>
      <xdr:col>24</xdr:col>
      <xdr:colOff>25400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83902CCC-28CD-4CEC-9480-B2E431935B14}"/>
            </a:ext>
          </a:extLst>
        </xdr:cNvPr>
        <xdr:cNvGrpSpPr/>
      </xdr:nvGrpSpPr>
      <xdr:grpSpPr>
        <a:xfrm>
          <a:off x="14617700" y="21326475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E74C2048-E4D1-3515-49D4-D57F2481E9C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F3A2757B-871E-4368-94CF-B2A980648ADF}"/>
            </a:ext>
          </a:extLst>
        </xdr:cNvPr>
        <xdr:cNvGrpSpPr/>
      </xdr:nvGrpSpPr>
      <xdr:grpSpPr>
        <a:xfrm>
          <a:off x="14617700" y="20373975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0967B82F-0E85-2978-7078-5A7C031B583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103</xdr:row>
      <xdr:rowOff>114300</xdr:rowOff>
    </xdr:from>
    <xdr:to>
      <xdr:col>24</xdr:col>
      <xdr:colOff>25400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4AD14B8A-273F-4FB7-AE8E-09AB18F13E7C}"/>
            </a:ext>
          </a:extLst>
        </xdr:cNvPr>
        <xdr:cNvGrpSpPr/>
      </xdr:nvGrpSpPr>
      <xdr:grpSpPr>
        <a:xfrm>
          <a:off x="14617700" y="20373975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0A9DAC45-E034-FDB0-4FF7-7E85FE7BD87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2BB0D606-D90F-4571-B502-C0D5BC6D8BC0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B65ABC99-C34F-1FC3-9C76-2040F6CC1D8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35B3A692-6DCB-4E26-A6CE-86C314B94927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8FE684A4-77EC-5045-4C7D-3E86E35F36E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585240E7-ADB4-423F-867C-8F4620EB2987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F5AD8416-C47A-0E7B-C939-F7238E969F8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E756B03B-E402-4CB0-A8AA-F2812B2D8DA5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3554C148-D483-F212-A297-4D5854D9C09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596900</xdr:colOff>
      <xdr:row>52</xdr:row>
      <xdr:rowOff>114300</xdr:rowOff>
    </xdr:from>
    <xdr:to>
      <xdr:col>24</xdr:col>
      <xdr:colOff>25400</xdr:colOff>
      <xdr:row>56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79BB6374-8786-45F7-A97B-5FC8C48A21B4}"/>
            </a:ext>
          </a:extLst>
        </xdr:cNvPr>
        <xdr:cNvGrpSpPr/>
      </xdr:nvGrpSpPr>
      <xdr:grpSpPr>
        <a:xfrm>
          <a:off x="14617700" y="10334625"/>
          <a:ext cx="38100" cy="752475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4351442D-3C6B-A7AC-91AF-5DB2B68EDD0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12@12" TargetMode="External"/><Relationship Id="rId1" Type="http://schemas.openxmlformats.org/officeDocument/2006/relationships/hyperlink" Target="mailto:4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32FB-2D2F-40BC-9FDD-9637A219C16E}">
  <dimension ref="A1:AB118"/>
  <sheetViews>
    <sheetView tabSelected="1" workbookViewId="0">
      <selection activeCell="S24" sqref="S24:T24"/>
    </sheetView>
  </sheetViews>
  <sheetFormatPr defaultRowHeight="15"/>
  <sheetData>
    <row r="1" spans="1:28" ht="15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99"/>
      <c r="K1" s="105"/>
      <c r="L1" s="101"/>
      <c r="M1" s="101"/>
      <c r="N1" s="101"/>
      <c r="O1" s="99"/>
      <c r="P1" s="109" t="s">
        <v>1</v>
      </c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99"/>
    </row>
    <row r="2" spans="1:28" ht="15.75" thickBot="1">
      <c r="A2" s="102"/>
      <c r="B2" s="103"/>
      <c r="C2" s="103"/>
      <c r="D2" s="103"/>
      <c r="E2" s="103"/>
      <c r="F2" s="103"/>
      <c r="G2" s="103"/>
      <c r="H2" s="103"/>
      <c r="I2" s="103"/>
      <c r="J2" s="104"/>
      <c r="K2" s="106"/>
      <c r="L2" s="107"/>
      <c r="M2" s="107"/>
      <c r="N2" s="107"/>
      <c r="O2" s="108"/>
      <c r="P2" s="106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8"/>
    </row>
    <row r="3" spans="1:28" ht="15.75" thickBot="1">
      <c r="A3" s="110" t="s">
        <v>2</v>
      </c>
      <c r="B3" s="111"/>
      <c r="C3" s="115" t="s">
        <v>3</v>
      </c>
      <c r="D3" s="99"/>
      <c r="E3" s="116">
        <v>45263</v>
      </c>
      <c r="F3" s="101"/>
      <c r="G3" s="101"/>
      <c r="H3" s="101"/>
      <c r="I3" s="117" t="s">
        <v>4</v>
      </c>
      <c r="J3" s="118"/>
      <c r="K3" s="119" t="s">
        <v>5</v>
      </c>
      <c r="L3" s="94"/>
      <c r="M3" s="93" t="s">
        <v>6</v>
      </c>
      <c r="N3" s="94"/>
      <c r="O3" s="93" t="s">
        <v>7</v>
      </c>
      <c r="P3" s="94"/>
      <c r="Q3" s="93" t="s">
        <v>8</v>
      </c>
      <c r="R3" s="94"/>
      <c r="S3" s="93" t="s">
        <v>9</v>
      </c>
      <c r="T3" s="94"/>
      <c r="U3" s="93" t="s">
        <v>10</v>
      </c>
      <c r="V3" s="95"/>
      <c r="W3" s="93" t="s">
        <v>11</v>
      </c>
      <c r="X3" s="95"/>
      <c r="Y3" s="96" t="s">
        <v>12</v>
      </c>
      <c r="Z3" s="97"/>
      <c r="AA3" s="98" t="s">
        <v>13</v>
      </c>
      <c r="AB3" s="99"/>
    </row>
    <row r="4" spans="1:28" ht="15.75" thickBot="1">
      <c r="A4" s="112"/>
      <c r="B4" s="111"/>
      <c r="C4" s="106"/>
      <c r="D4" s="108"/>
      <c r="E4" s="107"/>
      <c r="F4" s="107"/>
      <c r="G4" s="107"/>
      <c r="H4" s="107"/>
      <c r="I4" s="146" t="s">
        <v>14</v>
      </c>
      <c r="J4" s="124"/>
      <c r="K4" s="147" t="s">
        <v>15</v>
      </c>
      <c r="L4" s="148"/>
      <c r="M4" s="147" t="s">
        <v>82</v>
      </c>
      <c r="N4" s="148"/>
      <c r="O4" s="147" t="s">
        <v>15</v>
      </c>
      <c r="P4" s="148"/>
      <c r="Q4" s="147" t="s">
        <v>15</v>
      </c>
      <c r="R4" s="148"/>
      <c r="S4" s="147" t="s">
        <v>89</v>
      </c>
      <c r="T4" s="148"/>
      <c r="U4" s="128" t="s">
        <v>1</v>
      </c>
      <c r="V4" s="129"/>
      <c r="W4" s="130" t="s">
        <v>1</v>
      </c>
      <c r="X4" s="131"/>
      <c r="Y4" s="132">
        <f>SUM(K7,M7,O7,Q7,S7,U7,W7)</f>
        <v>41</v>
      </c>
      <c r="Z4" s="133"/>
      <c r="AA4" s="132">
        <f>SUM(Y9,AA9)</f>
        <v>41</v>
      </c>
      <c r="AB4" s="99"/>
    </row>
    <row r="5" spans="1:28" ht="15.75" thickBot="1">
      <c r="A5" s="112"/>
      <c r="B5" s="111"/>
      <c r="C5" s="136"/>
      <c r="D5" s="137"/>
      <c r="E5" s="137"/>
      <c r="F5" s="137"/>
      <c r="G5" s="137"/>
      <c r="H5" s="138"/>
      <c r="I5" s="145" t="s">
        <v>16</v>
      </c>
      <c r="J5" s="124"/>
      <c r="K5" s="120">
        <v>4</v>
      </c>
      <c r="L5" s="121"/>
      <c r="M5" s="120">
        <v>0.25</v>
      </c>
      <c r="N5" s="121"/>
      <c r="O5" s="120" t="s">
        <v>1</v>
      </c>
      <c r="P5" s="121"/>
      <c r="Q5" s="120">
        <v>0.25</v>
      </c>
      <c r="R5" s="121"/>
      <c r="S5" s="120" t="s">
        <v>1</v>
      </c>
      <c r="T5" s="121"/>
      <c r="U5" s="120" t="s">
        <v>1</v>
      </c>
      <c r="V5" s="122"/>
      <c r="W5" s="120"/>
      <c r="X5" s="122"/>
      <c r="Y5" s="134"/>
      <c r="Z5" s="135"/>
      <c r="AA5" s="106"/>
      <c r="AB5" s="108"/>
    </row>
    <row r="6" spans="1:28">
      <c r="A6" s="112"/>
      <c r="B6" s="111"/>
      <c r="C6" s="139"/>
      <c r="D6" s="140"/>
      <c r="E6" s="140"/>
      <c r="F6" s="140"/>
      <c r="G6" s="140"/>
      <c r="H6" s="141"/>
      <c r="I6" s="123" t="s">
        <v>17</v>
      </c>
      <c r="J6" s="124"/>
      <c r="K6" s="125" t="s">
        <v>83</v>
      </c>
      <c r="L6" s="126"/>
      <c r="M6" s="125" t="s">
        <v>85</v>
      </c>
      <c r="N6" s="126"/>
      <c r="O6" s="125" t="s">
        <v>86</v>
      </c>
      <c r="P6" s="126"/>
      <c r="Q6" s="125" t="s">
        <v>88</v>
      </c>
      <c r="R6" s="126"/>
      <c r="S6" s="125" t="s">
        <v>90</v>
      </c>
      <c r="T6" s="126"/>
      <c r="U6" s="125" t="s">
        <v>1</v>
      </c>
      <c r="V6" s="127"/>
      <c r="W6" s="167" t="s">
        <v>1</v>
      </c>
      <c r="X6" s="168"/>
      <c r="Y6" s="169" t="s">
        <v>18</v>
      </c>
      <c r="Z6" s="99"/>
      <c r="AA6" s="169" t="s">
        <v>1</v>
      </c>
      <c r="AB6" s="99"/>
    </row>
    <row r="7" spans="1:28" ht="15.75" thickBot="1">
      <c r="A7" s="113"/>
      <c r="B7" s="114"/>
      <c r="C7" s="142"/>
      <c r="D7" s="143"/>
      <c r="E7" s="143"/>
      <c r="F7" s="143"/>
      <c r="G7" s="143"/>
      <c r="H7" s="144"/>
      <c r="I7" s="170" t="s">
        <v>19</v>
      </c>
      <c r="J7" s="171"/>
      <c r="K7" s="172">
        <v>8</v>
      </c>
      <c r="L7" s="173"/>
      <c r="M7" s="172">
        <v>8.25</v>
      </c>
      <c r="N7" s="173"/>
      <c r="O7" s="172">
        <v>8.75</v>
      </c>
      <c r="P7" s="173"/>
      <c r="Q7" s="172">
        <v>8.5</v>
      </c>
      <c r="R7" s="173"/>
      <c r="S7" s="172">
        <v>7.5</v>
      </c>
      <c r="T7" s="173"/>
      <c r="U7" s="174" t="s">
        <v>1</v>
      </c>
      <c r="V7" s="175"/>
      <c r="W7" s="180" t="s">
        <v>1</v>
      </c>
      <c r="X7" s="181"/>
      <c r="Y7" s="106"/>
      <c r="Z7" s="108"/>
      <c r="AA7" s="106"/>
      <c r="AB7" s="108"/>
    </row>
    <row r="8" spans="1:28">
      <c r="A8" s="149" t="s">
        <v>20</v>
      </c>
      <c r="B8" s="152">
        <v>2</v>
      </c>
      <c r="C8" s="153"/>
      <c r="D8" s="154"/>
      <c r="E8" s="154"/>
      <c r="F8" s="155"/>
      <c r="G8" s="159" t="s">
        <v>21</v>
      </c>
      <c r="H8" s="160"/>
      <c r="I8" s="161" t="s">
        <v>22</v>
      </c>
      <c r="J8" s="161" t="s">
        <v>23</v>
      </c>
      <c r="K8" s="5" t="s">
        <v>24</v>
      </c>
      <c r="L8" s="6" t="s">
        <v>25</v>
      </c>
      <c r="M8" s="5" t="s">
        <v>24</v>
      </c>
      <c r="N8" s="6" t="s">
        <v>25</v>
      </c>
      <c r="O8" s="5" t="s">
        <v>24</v>
      </c>
      <c r="P8" s="6" t="s">
        <v>25</v>
      </c>
      <c r="Q8" s="5" t="s">
        <v>24</v>
      </c>
      <c r="R8" s="6" t="s">
        <v>25</v>
      </c>
      <c r="S8" s="5" t="s">
        <v>26</v>
      </c>
      <c r="T8" s="6" t="s">
        <v>25</v>
      </c>
      <c r="U8" s="7" t="s">
        <v>24</v>
      </c>
      <c r="V8" s="8" t="s">
        <v>25</v>
      </c>
      <c r="W8" s="7" t="s">
        <v>24</v>
      </c>
      <c r="X8" s="8" t="s">
        <v>25</v>
      </c>
      <c r="Y8" s="179" t="s">
        <v>27</v>
      </c>
      <c r="Z8" s="118"/>
      <c r="AA8" s="179" t="s">
        <v>28</v>
      </c>
      <c r="AB8" s="118"/>
    </row>
    <row r="9" spans="1:28">
      <c r="A9" s="150"/>
      <c r="B9" s="150"/>
      <c r="C9" s="156"/>
      <c r="D9" s="157"/>
      <c r="E9" s="157"/>
      <c r="F9" s="158"/>
      <c r="G9" s="166" t="e">
        <f>AA9/AA4</f>
        <v>#VALUE!</v>
      </c>
      <c r="H9" s="103"/>
      <c r="I9" s="150"/>
      <c r="J9" s="150"/>
      <c r="K9" s="164">
        <f>SUM(K12:L71)</f>
        <v>8</v>
      </c>
      <c r="L9" s="162">
        <v>0</v>
      </c>
      <c r="M9" s="164">
        <f>SUM(M12:N71)</f>
        <v>8.25</v>
      </c>
      <c r="N9" s="162">
        <v>0</v>
      </c>
      <c r="O9" s="164">
        <f>SUM(O12:P71)</f>
        <v>8.75</v>
      </c>
      <c r="P9" s="162">
        <v>0</v>
      </c>
      <c r="Q9" s="164">
        <f>SUM(Q12:R71)</f>
        <v>8.5</v>
      </c>
      <c r="R9" s="162">
        <v>0</v>
      </c>
      <c r="S9" s="164">
        <f>SUM(S12:T71)</f>
        <v>7.5</v>
      </c>
      <c r="T9" s="162">
        <v>0</v>
      </c>
      <c r="U9" s="164" t="s">
        <v>1</v>
      </c>
      <c r="V9" s="176" t="s">
        <v>1</v>
      </c>
      <c r="W9" s="164" t="s">
        <v>1</v>
      </c>
      <c r="X9" s="176"/>
      <c r="Y9" s="177">
        <f>SUM(K9,M9,O9,Q9,S9,U9)</f>
        <v>41</v>
      </c>
      <c r="Z9" s="178"/>
      <c r="AA9" s="177" t="s">
        <v>1</v>
      </c>
      <c r="AB9" s="178"/>
    </row>
    <row r="10" spans="1:28" ht="15.75" thickBot="1">
      <c r="A10" s="151"/>
      <c r="B10" s="151"/>
      <c r="C10" s="156"/>
      <c r="D10" s="157"/>
      <c r="E10" s="157"/>
      <c r="F10" s="158"/>
      <c r="G10" s="102"/>
      <c r="H10" s="103"/>
      <c r="I10" s="150"/>
      <c r="J10" s="150"/>
      <c r="K10" s="165"/>
      <c r="L10" s="163"/>
      <c r="M10" s="165"/>
      <c r="N10" s="163"/>
      <c r="O10" s="165"/>
      <c r="P10" s="163"/>
      <c r="Q10" s="165"/>
      <c r="R10" s="163"/>
      <c r="S10" s="165"/>
      <c r="T10" s="163"/>
      <c r="U10" s="165"/>
      <c r="V10" s="150"/>
      <c r="W10" s="165"/>
      <c r="X10" s="150"/>
      <c r="Y10" s="106"/>
      <c r="Z10" s="108"/>
      <c r="AA10" s="106"/>
      <c r="AB10" s="108"/>
    </row>
    <row r="11" spans="1:28" ht="15.75" thickBot="1">
      <c r="A11" s="204" t="s">
        <v>29</v>
      </c>
      <c r="B11" s="205"/>
      <c r="C11" s="206"/>
      <c r="D11" s="207"/>
      <c r="E11" s="207"/>
      <c r="F11" s="9"/>
      <c r="G11" s="208"/>
      <c r="H11" s="188"/>
      <c r="I11" s="13"/>
      <c r="J11" s="14"/>
      <c r="K11" s="209" t="s">
        <v>1</v>
      </c>
      <c r="L11" s="199"/>
      <c r="M11" s="198" t="s">
        <v>1</v>
      </c>
      <c r="N11" s="199"/>
      <c r="O11" s="198" t="s">
        <v>1</v>
      </c>
      <c r="P11" s="199"/>
      <c r="Q11" s="198" t="s">
        <v>1</v>
      </c>
      <c r="R11" s="199"/>
      <c r="S11" s="198" t="s">
        <v>1</v>
      </c>
      <c r="T11" s="199"/>
      <c r="U11" s="200"/>
      <c r="V11" s="201"/>
      <c r="W11" s="200"/>
      <c r="X11" s="202"/>
      <c r="Y11" s="115"/>
      <c r="Z11" s="99"/>
      <c r="AA11" s="203"/>
      <c r="AB11" s="97"/>
    </row>
    <row r="12" spans="1:28">
      <c r="A12" s="182"/>
      <c r="B12" s="183"/>
      <c r="C12" s="186" t="s">
        <v>30</v>
      </c>
      <c r="D12" s="186"/>
      <c r="E12" s="186"/>
      <c r="F12" s="186"/>
      <c r="G12" s="187"/>
      <c r="H12" s="188"/>
      <c r="I12" s="16"/>
      <c r="J12" s="17"/>
      <c r="K12" s="189">
        <v>1.5</v>
      </c>
      <c r="L12" s="190"/>
      <c r="M12" s="191">
        <v>4</v>
      </c>
      <c r="N12" s="192"/>
      <c r="O12" s="193">
        <v>6</v>
      </c>
      <c r="P12" s="190"/>
      <c r="Q12" s="214">
        <v>5</v>
      </c>
      <c r="R12" s="215"/>
      <c r="S12" s="193">
        <v>3.5</v>
      </c>
      <c r="T12" s="190"/>
      <c r="U12" s="214" t="s">
        <v>1</v>
      </c>
      <c r="V12" s="215"/>
      <c r="W12" s="193" t="s">
        <v>1</v>
      </c>
      <c r="X12" s="216"/>
      <c r="Y12" s="213">
        <f>SUM(K12:X12)</f>
        <v>20</v>
      </c>
      <c r="Z12" s="207"/>
      <c r="AA12" s="217" t="s">
        <v>1</v>
      </c>
      <c r="AB12" s="99"/>
    </row>
    <row r="13" spans="1:28">
      <c r="A13" s="184"/>
      <c r="B13" s="185"/>
      <c r="C13" s="186" t="s">
        <v>31</v>
      </c>
      <c r="D13" s="186"/>
      <c r="E13" s="186"/>
      <c r="F13" s="186"/>
      <c r="G13" s="187"/>
      <c r="H13" s="188"/>
      <c r="I13" s="16"/>
      <c r="J13" s="17"/>
      <c r="K13" s="194" t="s">
        <v>1</v>
      </c>
      <c r="L13" s="195"/>
      <c r="M13" s="196" t="s">
        <v>1</v>
      </c>
      <c r="N13" s="197"/>
      <c r="O13" s="210" t="s">
        <v>1</v>
      </c>
      <c r="P13" s="195"/>
      <c r="Q13" s="211" t="s">
        <v>1</v>
      </c>
      <c r="R13" s="207"/>
      <c r="S13" s="210" t="s">
        <v>1</v>
      </c>
      <c r="T13" s="195"/>
      <c r="U13" s="211"/>
      <c r="V13" s="207"/>
      <c r="W13" s="210" t="s">
        <v>1</v>
      </c>
      <c r="X13" s="212"/>
      <c r="Y13" s="213">
        <f t="shared" ref="Y13:Y65" si="0">SUM(K13:X13)</f>
        <v>0</v>
      </c>
      <c r="Z13" s="207"/>
      <c r="AA13" s="103"/>
      <c r="AB13" s="104"/>
    </row>
    <row r="14" spans="1:28" ht="15.75" thickBot="1">
      <c r="A14" s="184"/>
      <c r="B14" s="185"/>
      <c r="C14" s="186" t="s">
        <v>32</v>
      </c>
      <c r="D14" s="186"/>
      <c r="E14" s="186"/>
      <c r="F14" s="186"/>
      <c r="G14" s="187"/>
      <c r="H14" s="188"/>
      <c r="I14" s="16"/>
      <c r="J14" s="17"/>
      <c r="K14" s="194" t="s">
        <v>1</v>
      </c>
      <c r="L14" s="195"/>
      <c r="M14" s="196">
        <v>1</v>
      </c>
      <c r="N14" s="197"/>
      <c r="O14" s="210" t="s">
        <v>1</v>
      </c>
      <c r="P14" s="195"/>
      <c r="Q14" s="211">
        <v>0.75</v>
      </c>
      <c r="R14" s="207"/>
      <c r="S14" s="210" t="s">
        <v>1</v>
      </c>
      <c r="T14" s="195"/>
      <c r="U14" s="211" t="s">
        <v>1</v>
      </c>
      <c r="V14" s="207"/>
      <c r="W14" s="210" t="s">
        <v>1</v>
      </c>
      <c r="X14" s="212"/>
      <c r="Y14" s="213">
        <f t="shared" si="0"/>
        <v>1.75</v>
      </c>
      <c r="Z14" s="207"/>
      <c r="AA14" s="107"/>
      <c r="AB14" s="108"/>
    </row>
    <row r="15" spans="1:28">
      <c r="A15" s="184"/>
      <c r="B15" s="185"/>
      <c r="C15" s="186" t="s">
        <v>33</v>
      </c>
      <c r="D15" s="186"/>
      <c r="E15" s="186"/>
      <c r="F15" s="186"/>
      <c r="G15" s="187"/>
      <c r="H15" s="188"/>
      <c r="I15" s="16"/>
      <c r="J15" s="17"/>
      <c r="K15" s="194">
        <v>3.5</v>
      </c>
      <c r="L15" s="195"/>
      <c r="M15" s="196">
        <v>0.25</v>
      </c>
      <c r="N15" s="197"/>
      <c r="O15" s="210" t="s">
        <v>1</v>
      </c>
      <c r="P15" s="195"/>
      <c r="Q15" s="211" t="s">
        <v>1</v>
      </c>
      <c r="R15" s="207"/>
      <c r="S15" s="210" t="s">
        <v>1</v>
      </c>
      <c r="T15" s="195"/>
      <c r="U15" s="211" t="s">
        <v>1</v>
      </c>
      <c r="V15" s="207"/>
      <c r="W15" s="210" t="s">
        <v>1</v>
      </c>
      <c r="X15" s="212"/>
      <c r="Y15" s="213">
        <f t="shared" si="0"/>
        <v>3.75</v>
      </c>
      <c r="Z15" s="207"/>
      <c r="AA15" s="218"/>
      <c r="AB15" s="99"/>
    </row>
    <row r="16" spans="1:28">
      <c r="A16" s="184"/>
      <c r="B16" s="185"/>
      <c r="C16" s="186" t="s">
        <v>34</v>
      </c>
      <c r="D16" s="186"/>
      <c r="E16" s="186"/>
      <c r="F16" s="186"/>
      <c r="G16" s="187"/>
      <c r="H16" s="188"/>
      <c r="I16" s="16"/>
      <c r="J16" s="17"/>
      <c r="K16" s="194">
        <v>1.25</v>
      </c>
      <c r="L16" s="195"/>
      <c r="M16" s="196">
        <v>1</v>
      </c>
      <c r="N16" s="197"/>
      <c r="O16" s="210">
        <v>1</v>
      </c>
      <c r="P16" s="195"/>
      <c r="Q16" s="211">
        <v>1</v>
      </c>
      <c r="R16" s="207"/>
      <c r="S16" s="210">
        <v>1</v>
      </c>
      <c r="T16" s="195"/>
      <c r="U16" s="211"/>
      <c r="V16" s="207"/>
      <c r="W16" s="210" t="s">
        <v>1</v>
      </c>
      <c r="X16" s="212"/>
      <c r="Y16" s="213">
        <f t="shared" si="0"/>
        <v>5.25</v>
      </c>
      <c r="Z16" s="207"/>
      <c r="AA16" s="103"/>
      <c r="AB16" s="104"/>
    </row>
    <row r="17" spans="1:28" ht="15.75" thickBot="1">
      <c r="A17" s="184"/>
      <c r="B17" s="185"/>
      <c r="C17" s="186" t="s">
        <v>35</v>
      </c>
      <c r="D17" s="186"/>
      <c r="E17" s="186"/>
      <c r="F17" s="186"/>
      <c r="G17" s="187"/>
      <c r="H17" s="188"/>
      <c r="I17" s="19"/>
      <c r="J17" s="20"/>
      <c r="K17" s="194">
        <v>0.25</v>
      </c>
      <c r="L17" s="195"/>
      <c r="M17" s="196" t="s">
        <v>1</v>
      </c>
      <c r="N17" s="197"/>
      <c r="O17" s="210">
        <v>0.25</v>
      </c>
      <c r="P17" s="195"/>
      <c r="Q17" s="211">
        <v>0.25</v>
      </c>
      <c r="R17" s="207"/>
      <c r="S17" s="210">
        <v>1</v>
      </c>
      <c r="T17" s="195"/>
      <c r="U17" s="211"/>
      <c r="V17" s="207"/>
      <c r="W17" s="210" t="s">
        <v>1</v>
      </c>
      <c r="X17" s="212"/>
      <c r="Y17" s="213">
        <f t="shared" si="0"/>
        <v>1.75</v>
      </c>
      <c r="Z17" s="207"/>
      <c r="AA17" s="107"/>
      <c r="AB17" s="108"/>
    </row>
    <row r="18" spans="1:28">
      <c r="A18" s="184"/>
      <c r="B18" s="185"/>
      <c r="C18" s="219" t="s">
        <v>36</v>
      </c>
      <c r="D18" s="219"/>
      <c r="E18" s="219"/>
      <c r="F18" s="219"/>
      <c r="G18" s="187"/>
      <c r="H18" s="188"/>
      <c r="I18" s="16"/>
      <c r="J18" s="17"/>
      <c r="K18" s="194" t="s">
        <v>1</v>
      </c>
      <c r="L18" s="195"/>
      <c r="M18" s="196" t="s">
        <v>1</v>
      </c>
      <c r="N18" s="197"/>
      <c r="O18" s="210" t="s">
        <v>1</v>
      </c>
      <c r="P18" s="195"/>
      <c r="Q18" s="211" t="s">
        <v>1</v>
      </c>
      <c r="R18" s="207"/>
      <c r="S18" s="210" t="s">
        <v>1</v>
      </c>
      <c r="T18" s="195"/>
      <c r="U18" s="211" t="s">
        <v>1</v>
      </c>
      <c r="V18" s="207"/>
      <c r="W18" s="210" t="s">
        <v>1</v>
      </c>
      <c r="X18" s="212"/>
      <c r="Y18" s="213">
        <f t="shared" si="0"/>
        <v>0</v>
      </c>
      <c r="Z18" s="207"/>
      <c r="AA18" s="103"/>
      <c r="AB18" s="104"/>
    </row>
    <row r="19" spans="1:28">
      <c r="A19" s="184"/>
      <c r="B19" s="185"/>
      <c r="C19" s="219" t="s">
        <v>37</v>
      </c>
      <c r="D19" s="219"/>
      <c r="E19" s="219"/>
      <c r="F19" s="219"/>
      <c r="G19" s="228"/>
      <c r="H19" s="229"/>
      <c r="I19" s="19"/>
      <c r="J19" s="20"/>
      <c r="K19" s="194" t="s">
        <v>1</v>
      </c>
      <c r="L19" s="195"/>
      <c r="M19" s="196">
        <v>0.5</v>
      </c>
      <c r="N19" s="197"/>
      <c r="O19" s="210" t="s">
        <v>1</v>
      </c>
      <c r="P19" s="195"/>
      <c r="Q19" s="211" t="s">
        <v>1</v>
      </c>
      <c r="R19" s="207"/>
      <c r="S19" s="210" t="s">
        <v>1</v>
      </c>
      <c r="T19" s="195"/>
      <c r="U19" s="211" t="s">
        <v>1</v>
      </c>
      <c r="V19" s="207"/>
      <c r="W19" s="210" t="s">
        <v>1</v>
      </c>
      <c r="X19" s="212"/>
      <c r="Y19" s="213">
        <f t="shared" si="0"/>
        <v>0.5</v>
      </c>
      <c r="Z19" s="207"/>
      <c r="AA19" s="103"/>
      <c r="AB19" s="104"/>
    </row>
    <row r="20" spans="1:28" ht="15.75" thickBot="1">
      <c r="A20" s="184"/>
      <c r="B20" s="185"/>
      <c r="C20" s="219" t="s">
        <v>91</v>
      </c>
      <c r="D20" s="219"/>
      <c r="E20" s="219"/>
      <c r="F20" s="219"/>
      <c r="G20" s="225"/>
      <c r="H20" s="188"/>
      <c r="I20" s="19"/>
      <c r="J20" s="20"/>
      <c r="K20" s="194" t="s">
        <v>1</v>
      </c>
      <c r="L20" s="195"/>
      <c r="M20" s="196" t="s">
        <v>1</v>
      </c>
      <c r="N20" s="197"/>
      <c r="O20" s="194" t="s">
        <v>1</v>
      </c>
      <c r="P20" s="195"/>
      <c r="Q20" s="226" t="s">
        <v>1</v>
      </c>
      <c r="R20" s="227"/>
      <c r="S20" s="220">
        <v>1</v>
      </c>
      <c r="T20" s="221"/>
      <c r="U20" s="222" t="s">
        <v>1</v>
      </c>
      <c r="V20" s="223"/>
      <c r="W20" s="220" t="s">
        <v>1</v>
      </c>
      <c r="X20" s="224"/>
      <c r="Y20" s="213">
        <f t="shared" si="0"/>
        <v>1</v>
      </c>
      <c r="Z20" s="207"/>
      <c r="AA20" s="103"/>
      <c r="AB20" s="104"/>
    </row>
    <row r="21" spans="1:28" ht="15.75" customHeight="1">
      <c r="A21" s="291" t="s">
        <v>38</v>
      </c>
      <c r="B21" s="300"/>
      <c r="C21" s="254" t="s">
        <v>39</v>
      </c>
      <c r="D21" s="255"/>
      <c r="E21" s="255"/>
      <c r="F21" s="256"/>
      <c r="G21" s="257" t="s">
        <v>1</v>
      </c>
      <c r="H21" s="258"/>
      <c r="I21" s="259"/>
      <c r="J21" s="260"/>
      <c r="K21" s="261" t="s">
        <v>1</v>
      </c>
      <c r="L21" s="262"/>
      <c r="M21" s="263" t="s">
        <v>1</v>
      </c>
      <c r="N21" s="264"/>
      <c r="O21" s="246" t="s">
        <v>1</v>
      </c>
      <c r="P21" s="247"/>
      <c r="Q21" s="248" t="s">
        <v>1</v>
      </c>
      <c r="R21" s="249"/>
      <c r="S21" s="246" t="s">
        <v>1</v>
      </c>
      <c r="T21" s="247"/>
      <c r="U21" s="250"/>
      <c r="V21" s="251"/>
      <c r="W21" s="252"/>
      <c r="X21" s="253"/>
      <c r="Y21" s="213">
        <f t="shared" si="0"/>
        <v>0</v>
      </c>
      <c r="Z21" s="207"/>
      <c r="AA21" s="244"/>
      <c r="AB21" s="104"/>
    </row>
    <row r="22" spans="1:28" ht="15.75" customHeight="1" thickBot="1">
      <c r="A22" s="301"/>
      <c r="B22" s="302"/>
      <c r="C22" s="241" t="s">
        <v>40</v>
      </c>
      <c r="D22" s="242"/>
      <c r="E22" s="242"/>
      <c r="F22" s="243"/>
      <c r="G22" s="208" t="s">
        <v>1</v>
      </c>
      <c r="H22" s="188"/>
      <c r="I22" s="208"/>
      <c r="J22" s="187"/>
      <c r="K22" s="230" t="s">
        <v>1</v>
      </c>
      <c r="L22" s="231"/>
      <c r="M22" s="232"/>
      <c r="N22" s="233"/>
      <c r="O22" s="234" t="s">
        <v>1</v>
      </c>
      <c r="P22" s="235"/>
      <c r="Q22" s="238" t="s">
        <v>1</v>
      </c>
      <c r="R22" s="239"/>
      <c r="S22" s="234" t="s">
        <v>1</v>
      </c>
      <c r="T22" s="235"/>
      <c r="U22" s="245" t="s">
        <v>1</v>
      </c>
      <c r="V22" s="124"/>
      <c r="W22" s="234" t="s">
        <v>1</v>
      </c>
      <c r="X22" s="240"/>
      <c r="Y22" s="213">
        <f t="shared" si="0"/>
        <v>0</v>
      </c>
      <c r="Z22" s="207"/>
      <c r="AA22" s="107"/>
      <c r="AB22" s="108"/>
    </row>
    <row r="23" spans="1:28" ht="15.75" customHeight="1" thickBot="1">
      <c r="A23" s="301"/>
      <c r="B23" s="302"/>
      <c r="C23" s="241" t="s">
        <v>36</v>
      </c>
      <c r="D23" s="242"/>
      <c r="E23" s="242"/>
      <c r="F23" s="243"/>
      <c r="G23" s="208"/>
      <c r="H23" s="188"/>
      <c r="I23" s="208"/>
      <c r="J23" s="187"/>
      <c r="K23" s="230" t="s">
        <v>1</v>
      </c>
      <c r="L23" s="231"/>
      <c r="M23" s="232"/>
      <c r="N23" s="233"/>
      <c r="O23" s="234" t="s">
        <v>1</v>
      </c>
      <c r="P23" s="235"/>
      <c r="Q23" s="238" t="s">
        <v>1</v>
      </c>
      <c r="R23" s="239"/>
      <c r="S23" s="234"/>
      <c r="T23" s="235"/>
      <c r="U23" s="245"/>
      <c r="V23" s="267"/>
      <c r="W23" s="234" t="s">
        <v>1</v>
      </c>
      <c r="X23" s="240"/>
      <c r="Y23" s="213">
        <f t="shared" si="0"/>
        <v>0</v>
      </c>
      <c r="Z23" s="207"/>
      <c r="AA23" s="268"/>
      <c r="AB23" s="269"/>
    </row>
    <row r="24" spans="1:28" ht="15.75" customHeight="1">
      <c r="A24" s="301"/>
      <c r="B24" s="302"/>
      <c r="C24" s="241" t="s">
        <v>41</v>
      </c>
      <c r="D24" s="242"/>
      <c r="E24" s="242"/>
      <c r="F24" s="243"/>
      <c r="G24" s="208"/>
      <c r="H24" s="188"/>
      <c r="I24" s="270"/>
      <c r="J24" s="271"/>
      <c r="K24" s="230"/>
      <c r="L24" s="231"/>
      <c r="M24" s="232"/>
      <c r="N24" s="233"/>
      <c r="O24" s="234" t="s">
        <v>1</v>
      </c>
      <c r="P24" s="235"/>
      <c r="Q24" s="238" t="s">
        <v>1</v>
      </c>
      <c r="R24" s="239"/>
      <c r="S24" s="234" t="s">
        <v>1</v>
      </c>
      <c r="T24" s="235"/>
      <c r="U24" s="245" t="s">
        <v>1</v>
      </c>
      <c r="V24" s="124"/>
      <c r="W24" s="234" t="s">
        <v>1</v>
      </c>
      <c r="X24" s="240"/>
      <c r="Y24" s="213">
        <f t="shared" si="0"/>
        <v>0</v>
      </c>
      <c r="Z24" s="207"/>
      <c r="AA24" s="265"/>
      <c r="AB24" s="99"/>
    </row>
    <row r="25" spans="1:28" ht="15.75" customHeight="1">
      <c r="A25" s="301"/>
      <c r="B25" s="302"/>
      <c r="C25" s="241" t="s">
        <v>42</v>
      </c>
      <c r="D25" s="242"/>
      <c r="E25" s="242"/>
      <c r="F25" s="243"/>
      <c r="G25" s="208"/>
      <c r="H25" s="188"/>
      <c r="I25" s="208"/>
      <c r="J25" s="187"/>
      <c r="K25" s="230" t="s">
        <v>1</v>
      </c>
      <c r="L25" s="231"/>
      <c r="M25" s="232" t="s">
        <v>1</v>
      </c>
      <c r="N25" s="233"/>
      <c r="O25" s="234" t="s">
        <v>1</v>
      </c>
      <c r="P25" s="235"/>
      <c r="Q25" s="238" t="s">
        <v>1</v>
      </c>
      <c r="R25" s="239"/>
      <c r="S25" s="234" t="s">
        <v>1</v>
      </c>
      <c r="T25" s="235"/>
      <c r="U25" s="245" t="s">
        <v>1</v>
      </c>
      <c r="V25" s="124"/>
      <c r="W25" s="234" t="s">
        <v>1</v>
      </c>
      <c r="X25" s="240"/>
      <c r="Y25" s="213">
        <f t="shared" si="0"/>
        <v>0</v>
      </c>
      <c r="Z25" s="207"/>
      <c r="AA25" s="266"/>
      <c r="AB25" s="104"/>
    </row>
    <row r="26" spans="1:28" ht="15.75" customHeight="1">
      <c r="A26" s="301"/>
      <c r="B26" s="302"/>
      <c r="C26" s="241" t="s">
        <v>43</v>
      </c>
      <c r="D26" s="242"/>
      <c r="E26" s="242"/>
      <c r="F26" s="243"/>
      <c r="G26" s="208"/>
      <c r="H26" s="188"/>
      <c r="I26" s="208"/>
      <c r="J26" s="187"/>
      <c r="K26" s="230"/>
      <c r="L26" s="231"/>
      <c r="M26" s="232" t="s">
        <v>1</v>
      </c>
      <c r="N26" s="233"/>
      <c r="O26" s="234" t="s">
        <v>1</v>
      </c>
      <c r="P26" s="235"/>
      <c r="Q26" s="238" t="s">
        <v>1</v>
      </c>
      <c r="R26" s="239"/>
      <c r="S26" s="234" t="s">
        <v>1</v>
      </c>
      <c r="T26" s="275"/>
      <c r="U26" s="245" t="s">
        <v>1</v>
      </c>
      <c r="V26" s="124"/>
      <c r="W26" s="234" t="s">
        <v>1</v>
      </c>
      <c r="X26" s="240"/>
      <c r="Y26" s="213">
        <f t="shared" si="0"/>
        <v>0</v>
      </c>
      <c r="Z26" s="207"/>
      <c r="AA26" s="103"/>
      <c r="AB26" s="104"/>
    </row>
    <row r="27" spans="1:28" ht="15.75" customHeight="1">
      <c r="A27" s="301"/>
      <c r="B27" s="302"/>
      <c r="C27" s="272" t="s">
        <v>44</v>
      </c>
      <c r="D27" s="273"/>
      <c r="E27" s="273"/>
      <c r="F27" s="274"/>
      <c r="G27" s="208"/>
      <c r="H27" s="188"/>
      <c r="I27" s="208"/>
      <c r="J27" s="187"/>
      <c r="K27" s="230" t="s">
        <v>1</v>
      </c>
      <c r="L27" s="231"/>
      <c r="M27" s="232" t="s">
        <v>1</v>
      </c>
      <c r="N27" s="233"/>
      <c r="O27" s="234" t="s">
        <v>1</v>
      </c>
      <c r="P27" s="235"/>
      <c r="Q27" s="236" t="s">
        <v>1</v>
      </c>
      <c r="R27" s="237"/>
      <c r="S27" s="234" t="s">
        <v>1</v>
      </c>
      <c r="T27" s="235"/>
      <c r="U27" s="245"/>
      <c r="V27" s="124"/>
      <c r="W27" s="234" t="s">
        <v>1</v>
      </c>
      <c r="X27" s="240"/>
      <c r="Y27" s="213">
        <f t="shared" si="0"/>
        <v>0</v>
      </c>
      <c r="Z27" s="207"/>
      <c r="AA27" s="103"/>
      <c r="AB27" s="104"/>
    </row>
    <row r="28" spans="1:28" ht="15.75" customHeight="1">
      <c r="A28" s="301"/>
      <c r="B28" s="302"/>
      <c r="C28" s="272" t="s">
        <v>45</v>
      </c>
      <c r="D28" s="273"/>
      <c r="E28" s="273"/>
      <c r="F28" s="274"/>
      <c r="G28" s="208"/>
      <c r="H28" s="188"/>
      <c r="I28" s="208"/>
      <c r="J28" s="187"/>
      <c r="K28" s="230" t="s">
        <v>1</v>
      </c>
      <c r="L28" s="231"/>
      <c r="M28" s="232" t="s">
        <v>1</v>
      </c>
      <c r="N28" s="233"/>
      <c r="O28" s="234" t="s">
        <v>1</v>
      </c>
      <c r="P28" s="235"/>
      <c r="Q28" s="238" t="s">
        <v>1</v>
      </c>
      <c r="R28" s="239"/>
      <c r="S28" s="234" t="s">
        <v>1</v>
      </c>
      <c r="T28" s="235"/>
      <c r="U28" s="25"/>
      <c r="V28" s="4"/>
      <c r="W28" s="21"/>
      <c r="X28" s="26"/>
      <c r="Y28" s="213">
        <f t="shared" si="0"/>
        <v>0</v>
      </c>
      <c r="Z28" s="207"/>
      <c r="AA28" s="103"/>
      <c r="AB28" s="104"/>
    </row>
    <row r="29" spans="1:28" ht="15.75" customHeight="1">
      <c r="A29" s="301"/>
      <c r="B29" s="302"/>
      <c r="C29" s="276" t="s">
        <v>46</v>
      </c>
      <c r="D29" s="277"/>
      <c r="E29" s="277"/>
      <c r="F29" s="278"/>
      <c r="G29" s="208"/>
      <c r="H29" s="188"/>
      <c r="I29" s="208"/>
      <c r="J29" s="187"/>
      <c r="K29" s="230" t="s">
        <v>1</v>
      </c>
      <c r="L29" s="231"/>
      <c r="M29" s="232" t="s">
        <v>1</v>
      </c>
      <c r="N29" s="233"/>
      <c r="O29" s="234" t="s">
        <v>1</v>
      </c>
      <c r="P29" s="235"/>
      <c r="Q29" s="279" t="s">
        <v>1</v>
      </c>
      <c r="R29" s="280"/>
      <c r="S29" s="281" t="s">
        <v>1</v>
      </c>
      <c r="T29" s="235"/>
      <c r="U29" s="245" t="s">
        <v>1</v>
      </c>
      <c r="V29" s="124"/>
      <c r="W29" s="281"/>
      <c r="X29" s="240"/>
      <c r="Y29" s="213">
        <f t="shared" si="0"/>
        <v>0</v>
      </c>
      <c r="Z29" s="207"/>
      <c r="AA29" s="103"/>
      <c r="AB29" s="104"/>
    </row>
    <row r="30" spans="1:28" ht="15.75" customHeight="1">
      <c r="A30" s="301"/>
      <c r="B30" s="302"/>
      <c r="C30" s="241" t="s">
        <v>47</v>
      </c>
      <c r="D30" s="242"/>
      <c r="E30" s="242"/>
      <c r="F30" s="243"/>
      <c r="G30" s="208"/>
      <c r="H30" s="188"/>
      <c r="I30" s="208"/>
      <c r="J30" s="187"/>
      <c r="K30" s="230" t="s">
        <v>1</v>
      </c>
      <c r="L30" s="231"/>
      <c r="M30" s="232" t="s">
        <v>1</v>
      </c>
      <c r="N30" s="233"/>
      <c r="O30" s="234" t="s">
        <v>1</v>
      </c>
      <c r="P30" s="235"/>
      <c r="Q30" s="238" t="s">
        <v>1</v>
      </c>
      <c r="R30" s="239"/>
      <c r="S30" s="234" t="s">
        <v>1</v>
      </c>
      <c r="T30" s="235"/>
      <c r="U30" s="245"/>
      <c r="V30" s="124"/>
      <c r="W30" s="234"/>
      <c r="X30" s="240"/>
      <c r="Y30" s="213">
        <f t="shared" si="0"/>
        <v>0</v>
      </c>
      <c r="Z30" s="207"/>
      <c r="AA30" s="103"/>
      <c r="AB30" s="104"/>
    </row>
    <row r="31" spans="1:28" ht="15.75" customHeight="1">
      <c r="A31" s="301"/>
      <c r="B31" s="302"/>
      <c r="C31" s="241" t="s">
        <v>48</v>
      </c>
      <c r="D31" s="242"/>
      <c r="E31" s="242"/>
      <c r="F31" s="243"/>
      <c r="G31" s="208"/>
      <c r="H31" s="188"/>
      <c r="I31" s="208"/>
      <c r="J31" s="187"/>
      <c r="K31" s="230" t="s">
        <v>1</v>
      </c>
      <c r="L31" s="231"/>
      <c r="M31" s="232" t="s">
        <v>1</v>
      </c>
      <c r="N31" s="233"/>
      <c r="O31" s="234" t="s">
        <v>1</v>
      </c>
      <c r="P31" s="235"/>
      <c r="Q31" s="238" t="s">
        <v>1</v>
      </c>
      <c r="R31" s="239"/>
      <c r="S31" s="234" t="s">
        <v>1</v>
      </c>
      <c r="T31" s="235"/>
      <c r="U31" s="25"/>
      <c r="V31" s="4"/>
      <c r="W31" s="21"/>
      <c r="X31" s="26"/>
      <c r="Y31" s="213">
        <f t="shared" si="0"/>
        <v>0</v>
      </c>
      <c r="Z31" s="207"/>
      <c r="AA31" s="103"/>
      <c r="AB31" s="104"/>
    </row>
    <row r="32" spans="1:28" ht="15.75" customHeight="1">
      <c r="A32" s="301"/>
      <c r="B32" s="302"/>
      <c r="C32" s="283" t="s">
        <v>1</v>
      </c>
      <c r="D32" s="284"/>
      <c r="E32" s="284"/>
      <c r="F32" s="285"/>
      <c r="G32" s="208"/>
      <c r="H32" s="188"/>
      <c r="I32" s="208"/>
      <c r="J32" s="187"/>
      <c r="K32" s="230" t="s">
        <v>1</v>
      </c>
      <c r="L32" s="231"/>
      <c r="M32" s="232"/>
      <c r="N32" s="233"/>
      <c r="O32" s="234" t="s">
        <v>1</v>
      </c>
      <c r="P32" s="235"/>
      <c r="Q32" s="238" t="s">
        <v>1</v>
      </c>
      <c r="R32" s="239"/>
      <c r="S32" s="234" t="s">
        <v>1</v>
      </c>
      <c r="T32" s="275"/>
      <c r="U32" s="25"/>
      <c r="V32" s="4"/>
      <c r="W32" s="21"/>
      <c r="X32" s="26"/>
      <c r="Y32" s="213">
        <f t="shared" si="0"/>
        <v>0</v>
      </c>
      <c r="Z32" s="207"/>
      <c r="AA32" s="103"/>
      <c r="AB32" s="104"/>
    </row>
    <row r="33" spans="1:28" ht="15.75" customHeight="1">
      <c r="A33" s="301"/>
      <c r="B33" s="302"/>
      <c r="C33" s="241" t="s">
        <v>49</v>
      </c>
      <c r="D33" s="242"/>
      <c r="E33" s="242"/>
      <c r="F33" s="243"/>
      <c r="G33" s="208"/>
      <c r="H33" s="188"/>
      <c r="I33" s="208" t="s">
        <v>1</v>
      </c>
      <c r="J33" s="187"/>
      <c r="K33" s="282">
        <v>0.75</v>
      </c>
      <c r="L33" s="275"/>
      <c r="M33" s="238">
        <v>0.75</v>
      </c>
      <c r="N33" s="239"/>
      <c r="O33" s="234">
        <v>0.75</v>
      </c>
      <c r="P33" s="235"/>
      <c r="Q33" s="238">
        <v>0.75</v>
      </c>
      <c r="R33" s="239"/>
      <c r="S33" s="234">
        <v>0.75</v>
      </c>
      <c r="T33" s="235"/>
      <c r="U33" s="245"/>
      <c r="V33" s="124"/>
      <c r="W33" s="234"/>
      <c r="X33" s="240"/>
      <c r="Y33" s="213">
        <f>SUM(K33:X33)</f>
        <v>3.75</v>
      </c>
      <c r="Z33" s="207"/>
      <c r="AA33" s="103"/>
      <c r="AB33" s="104"/>
    </row>
    <row r="34" spans="1:28" ht="15.75" customHeight="1" thickBot="1">
      <c r="A34" s="301"/>
      <c r="B34" s="302"/>
      <c r="C34" s="241" t="s">
        <v>50</v>
      </c>
      <c r="D34" s="242"/>
      <c r="E34" s="242"/>
      <c r="F34" s="243"/>
      <c r="G34" s="208"/>
      <c r="H34" s="188"/>
      <c r="I34" s="208"/>
      <c r="J34" s="187"/>
      <c r="K34" s="282">
        <v>0.25</v>
      </c>
      <c r="L34" s="275"/>
      <c r="M34" s="238">
        <v>0.25</v>
      </c>
      <c r="N34" s="239"/>
      <c r="O34" s="234">
        <v>0.25</v>
      </c>
      <c r="P34" s="235"/>
      <c r="Q34" s="238">
        <v>0.25</v>
      </c>
      <c r="R34" s="239"/>
      <c r="S34" s="234">
        <v>0.25</v>
      </c>
      <c r="T34" s="235"/>
      <c r="U34" s="245" t="s">
        <v>1</v>
      </c>
      <c r="V34" s="124"/>
      <c r="W34" s="234"/>
      <c r="X34" s="240"/>
      <c r="Y34" s="213">
        <f t="shared" si="0"/>
        <v>1.25</v>
      </c>
      <c r="Z34" s="207"/>
      <c r="AA34" s="107"/>
      <c r="AB34" s="108"/>
    </row>
    <row r="35" spans="1:28" ht="15.75" customHeight="1">
      <c r="A35" s="301"/>
      <c r="B35" s="302"/>
      <c r="C35" s="186" t="s">
        <v>84</v>
      </c>
      <c r="D35" s="186"/>
      <c r="E35" s="186"/>
      <c r="F35" s="186"/>
      <c r="G35" s="15"/>
      <c r="H35" s="12"/>
      <c r="I35" s="11"/>
      <c r="J35" s="15"/>
      <c r="K35" s="282">
        <v>0.5</v>
      </c>
      <c r="L35" s="275"/>
      <c r="M35" s="23"/>
      <c r="N35" s="24"/>
      <c r="O35" s="286">
        <v>0.5</v>
      </c>
      <c r="P35" s="287"/>
      <c r="Q35" s="238" t="s">
        <v>1</v>
      </c>
      <c r="R35" s="239"/>
      <c r="S35" s="21"/>
      <c r="T35" s="22"/>
      <c r="U35" s="25"/>
      <c r="V35" s="4"/>
      <c r="W35" s="21"/>
      <c r="X35" s="26"/>
      <c r="Y35" s="18"/>
      <c r="Z35" s="10"/>
      <c r="AA35" s="2"/>
      <c r="AB35" s="3"/>
    </row>
    <row r="36" spans="1:28" ht="15.75" customHeight="1" thickBot="1">
      <c r="A36" s="303"/>
      <c r="B36" s="304"/>
      <c r="C36" s="295" t="s">
        <v>51</v>
      </c>
      <c r="D36" s="296"/>
      <c r="E36" s="296"/>
      <c r="F36" s="297"/>
      <c r="G36" s="225"/>
      <c r="H36" s="188"/>
      <c r="I36" s="208"/>
      <c r="J36" s="187"/>
      <c r="K36" s="298"/>
      <c r="L36" s="299"/>
      <c r="M36" s="238"/>
      <c r="N36" s="239"/>
      <c r="O36" s="234" t="s">
        <v>1</v>
      </c>
      <c r="P36" s="235"/>
      <c r="Q36" s="238" t="s">
        <v>1</v>
      </c>
      <c r="R36" s="239"/>
      <c r="S36" s="234" t="s">
        <v>1</v>
      </c>
      <c r="T36" s="235"/>
      <c r="U36" s="245" t="s">
        <v>1</v>
      </c>
      <c r="V36" s="124"/>
      <c r="W36" s="234" t="s">
        <v>1</v>
      </c>
      <c r="X36" s="240"/>
      <c r="Y36" s="18"/>
      <c r="Z36" s="10"/>
      <c r="AA36" s="2"/>
      <c r="AB36" s="3"/>
    </row>
    <row r="37" spans="1:28" ht="15.75" customHeight="1">
      <c r="A37" s="291" t="s">
        <v>52</v>
      </c>
      <c r="B37" s="101"/>
      <c r="C37" s="292" t="s">
        <v>53</v>
      </c>
      <c r="D37" s="242"/>
      <c r="E37" s="242"/>
      <c r="F37" s="242"/>
      <c r="G37" s="208"/>
      <c r="H37" s="188"/>
      <c r="I37" s="208"/>
      <c r="J37" s="187"/>
      <c r="K37" s="293" t="s">
        <v>1</v>
      </c>
      <c r="L37" s="294"/>
      <c r="M37" s="238" t="s">
        <v>1</v>
      </c>
      <c r="N37" s="288"/>
      <c r="O37" s="234" t="s">
        <v>1</v>
      </c>
      <c r="P37" s="235"/>
      <c r="Q37" s="238" t="s">
        <v>1</v>
      </c>
      <c r="R37" s="288"/>
      <c r="S37" s="234"/>
      <c r="T37" s="235"/>
      <c r="U37" s="289"/>
      <c r="V37" s="290"/>
      <c r="W37" s="234" t="s">
        <v>1</v>
      </c>
      <c r="X37" s="240"/>
      <c r="Y37" s="213">
        <f t="shared" si="0"/>
        <v>0</v>
      </c>
      <c r="Z37" s="207"/>
      <c r="AA37" s="217"/>
      <c r="AB37" s="99"/>
    </row>
    <row r="38" spans="1:28" ht="15.75" thickBot="1">
      <c r="A38" s="102"/>
      <c r="B38" s="103"/>
      <c r="C38" s="219" t="s">
        <v>54</v>
      </c>
      <c r="D38" s="219"/>
      <c r="E38" s="219"/>
      <c r="F38" s="219"/>
      <c r="G38" s="208"/>
      <c r="H38" s="188"/>
      <c r="I38" s="208"/>
      <c r="J38" s="187"/>
      <c r="K38" s="293" t="s">
        <v>1</v>
      </c>
      <c r="L38" s="294"/>
      <c r="M38" s="238"/>
      <c r="N38" s="288"/>
      <c r="O38" s="234" t="s">
        <v>1</v>
      </c>
      <c r="P38" s="235"/>
      <c r="Q38" s="238" t="s">
        <v>1</v>
      </c>
      <c r="R38" s="288"/>
      <c r="S38" s="234"/>
      <c r="T38" s="235"/>
      <c r="U38" s="245"/>
      <c r="V38" s="124"/>
      <c r="W38" s="234" t="s">
        <v>1</v>
      </c>
      <c r="X38" s="240"/>
      <c r="Y38" s="213">
        <f t="shared" si="0"/>
        <v>0</v>
      </c>
      <c r="Z38" s="207"/>
      <c r="AA38" s="107"/>
      <c r="AB38" s="108"/>
    </row>
    <row r="39" spans="1:28" ht="15.75" thickBot="1">
      <c r="A39" s="102"/>
      <c r="B39" s="103"/>
      <c r="C39" s="306" t="s">
        <v>55</v>
      </c>
      <c r="D39" s="307"/>
      <c r="E39" s="307"/>
      <c r="F39" s="308"/>
      <c r="G39" s="225"/>
      <c r="H39" s="188"/>
      <c r="I39" s="208"/>
      <c r="J39" s="187"/>
      <c r="K39" s="293" t="s">
        <v>1</v>
      </c>
      <c r="L39" s="294"/>
      <c r="M39" s="238" t="s">
        <v>1</v>
      </c>
      <c r="N39" s="288"/>
      <c r="O39" s="234"/>
      <c r="P39" s="235"/>
      <c r="Q39" s="238" t="s">
        <v>1</v>
      </c>
      <c r="R39" s="288"/>
      <c r="S39" s="234" t="s">
        <v>1</v>
      </c>
      <c r="T39" s="235"/>
      <c r="U39" s="245"/>
      <c r="V39" s="124"/>
      <c r="W39" s="234" t="s">
        <v>1</v>
      </c>
      <c r="X39" s="240"/>
      <c r="Y39" s="213">
        <f t="shared" si="0"/>
        <v>0</v>
      </c>
      <c r="Z39" s="207"/>
      <c r="AA39" s="305"/>
      <c r="AB39" s="104"/>
    </row>
    <row r="40" spans="1:28">
      <c r="A40" s="102"/>
      <c r="B40" s="103"/>
      <c r="C40" s="295" t="s">
        <v>56</v>
      </c>
      <c r="D40" s="296"/>
      <c r="E40" s="296"/>
      <c r="F40" s="297"/>
      <c r="G40" s="225"/>
      <c r="H40" s="188"/>
      <c r="I40" s="208"/>
      <c r="J40" s="187"/>
      <c r="K40" s="293" t="s">
        <v>1</v>
      </c>
      <c r="L40" s="294"/>
      <c r="M40" s="238" t="s">
        <v>1</v>
      </c>
      <c r="N40" s="288"/>
      <c r="O40" s="234" t="s">
        <v>1</v>
      </c>
      <c r="P40" s="235"/>
      <c r="Q40" s="238"/>
      <c r="R40" s="288"/>
      <c r="S40" s="234" t="s">
        <v>26</v>
      </c>
      <c r="T40" s="235"/>
      <c r="U40" s="245" t="s">
        <v>1</v>
      </c>
      <c r="V40" s="124"/>
      <c r="W40" s="234" t="s">
        <v>1</v>
      </c>
      <c r="X40" s="240"/>
      <c r="Y40" s="213">
        <f t="shared" si="0"/>
        <v>0</v>
      </c>
      <c r="Z40" s="207"/>
      <c r="AA40" s="265"/>
      <c r="AB40" s="99"/>
    </row>
    <row r="41" spans="1:28" ht="15.75" thickBot="1">
      <c r="A41" s="106"/>
      <c r="B41" s="107"/>
      <c r="C41" s="323" t="s">
        <v>57</v>
      </c>
      <c r="D41" s="324"/>
      <c r="E41" s="324"/>
      <c r="F41" s="324"/>
      <c r="G41" s="325"/>
      <c r="H41" s="326"/>
      <c r="I41" s="327"/>
      <c r="J41" s="325"/>
      <c r="K41" s="328" t="s">
        <v>1</v>
      </c>
      <c r="L41" s="221"/>
      <c r="M41" s="226" t="s">
        <v>1</v>
      </c>
      <c r="N41" s="227"/>
      <c r="O41" s="220" t="s">
        <v>1</v>
      </c>
      <c r="P41" s="221"/>
      <c r="Q41" s="226" t="s">
        <v>1</v>
      </c>
      <c r="R41" s="227"/>
      <c r="S41" s="220" t="s">
        <v>1</v>
      </c>
      <c r="T41" s="221"/>
      <c r="U41" s="222"/>
      <c r="V41" s="223"/>
      <c r="W41" s="220"/>
      <c r="X41" s="224"/>
      <c r="Y41" s="213">
        <f t="shared" si="0"/>
        <v>0</v>
      </c>
      <c r="Z41" s="207"/>
      <c r="AA41" s="107"/>
      <c r="AB41" s="108"/>
    </row>
    <row r="42" spans="1:28">
      <c r="A42" s="309" t="s">
        <v>58</v>
      </c>
      <c r="B42" s="310"/>
      <c r="C42" s="314" t="s">
        <v>59</v>
      </c>
      <c r="D42" s="315"/>
      <c r="E42" s="315"/>
      <c r="F42" s="315"/>
      <c r="G42" s="208"/>
      <c r="H42" s="188"/>
      <c r="I42" s="316"/>
      <c r="J42" s="317"/>
      <c r="K42" s="318" t="s">
        <v>1</v>
      </c>
      <c r="L42" s="319"/>
      <c r="M42" s="320" t="s">
        <v>1</v>
      </c>
      <c r="N42" s="321"/>
      <c r="O42" s="318" t="s">
        <v>1</v>
      </c>
      <c r="P42" s="322"/>
      <c r="Q42" s="320" t="s">
        <v>1</v>
      </c>
      <c r="R42" s="321"/>
      <c r="S42" s="318" t="s">
        <v>1</v>
      </c>
      <c r="T42" s="322"/>
      <c r="U42" s="329"/>
      <c r="V42" s="330"/>
      <c r="W42" s="318" t="s">
        <v>1</v>
      </c>
      <c r="X42" s="331"/>
      <c r="Y42" s="211">
        <f t="shared" si="0"/>
        <v>0</v>
      </c>
      <c r="Z42" s="207"/>
      <c r="AA42" s="217"/>
      <c r="AB42" s="99"/>
    </row>
    <row r="43" spans="1:28">
      <c r="A43" s="311"/>
      <c r="B43" s="312"/>
      <c r="C43" s="333" t="s">
        <v>60</v>
      </c>
      <c r="D43" s="334"/>
      <c r="E43" s="334"/>
      <c r="F43" s="335"/>
      <c r="G43" s="208"/>
      <c r="H43" s="188"/>
      <c r="I43" s="208"/>
      <c r="J43" s="187"/>
      <c r="K43" s="234" t="s">
        <v>1</v>
      </c>
      <c r="L43" s="275"/>
      <c r="M43" s="29" t="s">
        <v>1</v>
      </c>
      <c r="N43" s="30"/>
      <c r="O43" s="234" t="s">
        <v>1</v>
      </c>
      <c r="P43" s="275"/>
      <c r="Q43" s="238" t="s">
        <v>1</v>
      </c>
      <c r="R43" s="239"/>
      <c r="S43" s="28"/>
      <c r="T43" s="31"/>
      <c r="U43" s="32"/>
      <c r="V43" s="33"/>
      <c r="W43" s="28"/>
      <c r="X43" s="34"/>
      <c r="Y43" s="211">
        <f t="shared" si="0"/>
        <v>0</v>
      </c>
      <c r="Z43" s="207"/>
      <c r="AA43" s="332"/>
      <c r="AB43" s="104"/>
    </row>
    <row r="44" spans="1:28" ht="15.75" thickBot="1">
      <c r="A44" s="311"/>
      <c r="B44" s="312"/>
      <c r="C44" s="292" t="s">
        <v>61</v>
      </c>
      <c r="D44" s="242"/>
      <c r="E44" s="242"/>
      <c r="F44" s="242"/>
      <c r="G44" s="208" t="s">
        <v>1</v>
      </c>
      <c r="H44" s="188"/>
      <c r="I44" s="208"/>
      <c r="J44" s="187"/>
      <c r="K44" s="234" t="s">
        <v>1</v>
      </c>
      <c r="L44" s="235"/>
      <c r="M44" s="238" t="s">
        <v>1</v>
      </c>
      <c r="N44" s="288"/>
      <c r="O44" s="234" t="s">
        <v>1</v>
      </c>
      <c r="P44" s="235"/>
      <c r="Q44" s="238" t="s">
        <v>1</v>
      </c>
      <c r="R44" s="288"/>
      <c r="S44" s="234"/>
      <c r="T44" s="235"/>
      <c r="U44" s="245"/>
      <c r="V44" s="124"/>
      <c r="W44" s="234" t="s">
        <v>1</v>
      </c>
      <c r="X44" s="339"/>
      <c r="Y44" s="211">
        <f t="shared" si="0"/>
        <v>0</v>
      </c>
      <c r="Z44" s="207"/>
      <c r="AA44" s="107"/>
      <c r="AB44" s="108"/>
    </row>
    <row r="45" spans="1:28" ht="15.75" thickBot="1">
      <c r="A45" s="311"/>
      <c r="B45" s="312"/>
      <c r="C45" s="292" t="s">
        <v>62</v>
      </c>
      <c r="D45" s="341"/>
      <c r="E45" s="341"/>
      <c r="F45" s="342"/>
      <c r="G45" s="208"/>
      <c r="H45" s="188"/>
      <c r="I45" s="208"/>
      <c r="J45" s="187"/>
      <c r="K45" s="234" t="s">
        <v>1</v>
      </c>
      <c r="L45" s="235"/>
      <c r="M45" s="238">
        <v>0.5</v>
      </c>
      <c r="N45" s="288"/>
      <c r="O45" s="234" t="s">
        <v>1</v>
      </c>
      <c r="P45" s="235"/>
      <c r="Q45" s="238" t="s">
        <v>1</v>
      </c>
      <c r="R45" s="288"/>
      <c r="S45" s="234" t="s">
        <v>1</v>
      </c>
      <c r="T45" s="235"/>
      <c r="U45" s="245"/>
      <c r="V45" s="124"/>
      <c r="W45" s="234" t="s">
        <v>1</v>
      </c>
      <c r="X45" s="339"/>
      <c r="Y45" s="211">
        <f t="shared" si="0"/>
        <v>0.5</v>
      </c>
      <c r="Z45" s="207"/>
      <c r="AA45" s="305"/>
      <c r="AB45" s="104"/>
    </row>
    <row r="46" spans="1:28">
      <c r="A46" s="311"/>
      <c r="B46" s="312"/>
      <c r="C46" s="340" t="s">
        <v>63</v>
      </c>
      <c r="D46" s="186"/>
      <c r="E46" s="186"/>
      <c r="F46" s="186"/>
      <c r="G46" s="208"/>
      <c r="H46" s="188"/>
      <c r="I46" s="208"/>
      <c r="J46" s="187"/>
      <c r="K46" s="234" t="s">
        <v>1</v>
      </c>
      <c r="L46" s="275"/>
      <c r="M46" s="238" t="s">
        <v>1</v>
      </c>
      <c r="N46" s="239"/>
      <c r="O46" s="234"/>
      <c r="P46" s="275"/>
      <c r="Q46" s="238" t="s">
        <v>1</v>
      </c>
      <c r="R46" s="239"/>
      <c r="S46" s="234"/>
      <c r="T46" s="275"/>
      <c r="U46" s="245"/>
      <c r="V46" s="124"/>
      <c r="W46" s="234" t="s">
        <v>1</v>
      </c>
      <c r="X46" s="338"/>
      <c r="Y46" s="211">
        <f t="shared" si="0"/>
        <v>0</v>
      </c>
      <c r="Z46" s="207"/>
      <c r="AA46" s="265"/>
      <c r="AB46" s="336"/>
    </row>
    <row r="47" spans="1:28">
      <c r="A47" s="311"/>
      <c r="B47" s="313"/>
      <c r="C47" s="186" t="s">
        <v>64</v>
      </c>
      <c r="D47" s="186"/>
      <c r="E47" s="186"/>
      <c r="F47" s="186"/>
      <c r="G47" s="187"/>
      <c r="H47" s="188"/>
      <c r="I47" s="208"/>
      <c r="J47" s="187"/>
      <c r="K47" s="234" t="s">
        <v>1</v>
      </c>
      <c r="L47" s="275"/>
      <c r="M47" s="238" t="s">
        <v>1</v>
      </c>
      <c r="N47" s="239"/>
      <c r="O47" s="234"/>
      <c r="P47" s="275"/>
      <c r="Q47" s="238" t="s">
        <v>1</v>
      </c>
      <c r="R47" s="239"/>
      <c r="S47" s="234"/>
      <c r="T47" s="275"/>
      <c r="U47" s="245"/>
      <c r="V47" s="124"/>
      <c r="W47" s="234" t="s">
        <v>1</v>
      </c>
      <c r="X47" s="338"/>
      <c r="Y47" s="211">
        <f t="shared" si="0"/>
        <v>0</v>
      </c>
      <c r="Z47" s="207"/>
      <c r="AA47" s="266"/>
      <c r="AB47" s="337"/>
    </row>
    <row r="48" spans="1:28">
      <c r="A48" s="311"/>
      <c r="B48" s="313"/>
      <c r="C48" s="340" t="s">
        <v>65</v>
      </c>
      <c r="D48" s="186"/>
      <c r="E48" s="186"/>
      <c r="F48" s="186"/>
      <c r="G48" s="187"/>
      <c r="H48" s="188"/>
      <c r="I48" s="208"/>
      <c r="J48" s="187"/>
      <c r="K48" s="234" t="s">
        <v>1</v>
      </c>
      <c r="L48" s="235"/>
      <c r="M48" s="238" t="s">
        <v>1</v>
      </c>
      <c r="N48" s="288"/>
      <c r="O48" s="234" t="s">
        <v>1</v>
      </c>
      <c r="P48" s="235"/>
      <c r="Q48" s="238" t="s">
        <v>1</v>
      </c>
      <c r="R48" s="288"/>
      <c r="S48" s="234" t="s">
        <v>1</v>
      </c>
      <c r="T48" s="235"/>
      <c r="U48" s="245"/>
      <c r="V48" s="124"/>
      <c r="W48" s="234"/>
      <c r="X48" s="339"/>
      <c r="Y48" s="211">
        <f t="shared" si="0"/>
        <v>0</v>
      </c>
      <c r="Z48" s="207"/>
      <c r="AA48" s="266"/>
      <c r="AB48" s="337"/>
    </row>
    <row r="49" spans="1:28">
      <c r="A49" s="311"/>
      <c r="B49" s="313"/>
      <c r="C49" s="186" t="s">
        <v>87</v>
      </c>
      <c r="D49" s="186"/>
      <c r="E49" s="186"/>
      <c r="F49" s="186"/>
      <c r="G49" s="187"/>
      <c r="H49" s="188"/>
      <c r="I49" s="208"/>
      <c r="J49" s="187"/>
      <c r="K49" s="234" t="s">
        <v>66</v>
      </c>
      <c r="L49" s="275"/>
      <c r="M49" s="238" t="s">
        <v>1</v>
      </c>
      <c r="N49" s="239"/>
      <c r="O49" s="343" t="s">
        <v>1</v>
      </c>
      <c r="P49" s="231"/>
      <c r="Q49" s="238">
        <v>0.5</v>
      </c>
      <c r="R49" s="288"/>
      <c r="S49" s="234"/>
      <c r="T49" s="235"/>
      <c r="U49" s="245"/>
      <c r="V49" s="124"/>
      <c r="W49" s="234"/>
      <c r="X49" s="339"/>
      <c r="Y49" s="211">
        <f>SUM(M49:X49)</f>
        <v>0.5</v>
      </c>
      <c r="Z49" s="207"/>
      <c r="AA49" s="266"/>
      <c r="AB49" s="337"/>
    </row>
    <row r="50" spans="1:28">
      <c r="A50" s="311"/>
      <c r="B50" s="313"/>
      <c r="C50" s="333" t="s">
        <v>1</v>
      </c>
      <c r="D50" s="334"/>
      <c r="E50" s="334"/>
      <c r="F50" s="335"/>
      <c r="G50" s="187"/>
      <c r="H50" s="188"/>
      <c r="I50" s="208"/>
      <c r="J50" s="187"/>
      <c r="K50" s="234" t="s">
        <v>66</v>
      </c>
      <c r="L50" s="275"/>
      <c r="M50" s="238" t="s">
        <v>1</v>
      </c>
      <c r="N50" s="239"/>
      <c r="O50" s="234" t="s">
        <v>1</v>
      </c>
      <c r="P50" s="275"/>
      <c r="Q50" s="238" t="s">
        <v>1</v>
      </c>
      <c r="R50" s="239"/>
      <c r="S50" s="234"/>
      <c r="T50" s="275"/>
      <c r="U50" s="245"/>
      <c r="V50" s="124"/>
      <c r="W50" s="234"/>
      <c r="X50" s="338"/>
      <c r="Y50" s="211">
        <f t="shared" si="0"/>
        <v>0</v>
      </c>
      <c r="Z50" s="207"/>
      <c r="AA50" s="266"/>
      <c r="AB50" s="337"/>
    </row>
    <row r="51" spans="1:28">
      <c r="A51" s="311"/>
      <c r="B51" s="313"/>
      <c r="C51" s="333" t="s">
        <v>1</v>
      </c>
      <c r="D51" s="334"/>
      <c r="E51" s="334"/>
      <c r="F51" s="335"/>
      <c r="G51" s="187"/>
      <c r="H51" s="188"/>
      <c r="I51" s="208"/>
      <c r="J51" s="187"/>
      <c r="K51" s="234"/>
      <c r="L51" s="235"/>
      <c r="M51" s="238" t="s">
        <v>1</v>
      </c>
      <c r="N51" s="288"/>
      <c r="O51" s="234" t="s">
        <v>1</v>
      </c>
      <c r="P51" s="235"/>
      <c r="Q51" s="238" t="s">
        <v>1</v>
      </c>
      <c r="R51" s="288"/>
      <c r="S51" s="234" t="s">
        <v>1</v>
      </c>
      <c r="T51" s="235"/>
      <c r="U51" s="245"/>
      <c r="V51" s="124"/>
      <c r="W51" s="234"/>
      <c r="X51" s="339"/>
      <c r="Y51" s="211">
        <f t="shared" si="0"/>
        <v>0</v>
      </c>
      <c r="Z51" s="207"/>
      <c r="AA51" s="266"/>
      <c r="AB51" s="337"/>
    </row>
    <row r="52" spans="1:28" ht="15.75" thickBot="1">
      <c r="A52" s="311"/>
      <c r="B52" s="313"/>
      <c r="C52" s="186" t="s">
        <v>1</v>
      </c>
      <c r="D52" s="186"/>
      <c r="E52" s="186"/>
      <c r="F52" s="186"/>
      <c r="G52" s="344"/>
      <c r="H52" s="345"/>
      <c r="I52" s="346"/>
      <c r="J52" s="344"/>
      <c r="K52" s="234"/>
      <c r="L52" s="235"/>
      <c r="M52" s="238"/>
      <c r="N52" s="288"/>
      <c r="O52" s="234" t="s">
        <v>1</v>
      </c>
      <c r="P52" s="235"/>
      <c r="Q52" s="238"/>
      <c r="R52" s="288"/>
      <c r="S52" s="234"/>
      <c r="T52" s="235"/>
      <c r="U52" s="245"/>
      <c r="V52" s="124"/>
      <c r="W52" s="234"/>
      <c r="X52" s="339"/>
      <c r="Y52" s="211">
        <f t="shared" si="0"/>
        <v>0</v>
      </c>
      <c r="Z52" s="207"/>
      <c r="AA52" s="266"/>
      <c r="AB52" s="337"/>
    </row>
    <row r="53" spans="1:28" ht="15.75" thickBot="1">
      <c r="A53" s="309"/>
      <c r="B53" s="389"/>
      <c r="C53" s="366" t="s">
        <v>67</v>
      </c>
      <c r="D53" s="367"/>
      <c r="E53" s="367"/>
      <c r="F53" s="368"/>
      <c r="G53" s="369" t="s">
        <v>68</v>
      </c>
      <c r="H53" s="370"/>
      <c r="I53" s="371" t="s">
        <v>69</v>
      </c>
      <c r="J53" s="372"/>
      <c r="K53" s="373"/>
      <c r="L53" s="361"/>
      <c r="M53" s="374"/>
      <c r="N53" s="375"/>
      <c r="O53" s="360"/>
      <c r="P53" s="361"/>
      <c r="Q53" s="362"/>
      <c r="R53" s="363"/>
      <c r="S53" s="360"/>
      <c r="T53" s="361"/>
      <c r="U53" s="364"/>
      <c r="V53" s="118"/>
      <c r="W53" s="360"/>
      <c r="X53" s="365"/>
      <c r="Y53" s="211">
        <f t="shared" si="0"/>
        <v>0</v>
      </c>
      <c r="Z53" s="207"/>
      <c r="AA53" s="352"/>
      <c r="AB53" s="353"/>
    </row>
    <row r="54" spans="1:28" ht="15.75" thickBot="1">
      <c r="A54" s="311"/>
      <c r="B54" s="312"/>
      <c r="C54" s="356"/>
      <c r="D54" s="357"/>
      <c r="E54" s="357"/>
      <c r="F54" s="358"/>
      <c r="G54" s="316" t="s">
        <v>1</v>
      </c>
      <c r="H54" s="359"/>
      <c r="I54" s="316" t="s">
        <v>1</v>
      </c>
      <c r="J54" s="317"/>
      <c r="K54" s="234"/>
      <c r="L54" s="235"/>
      <c r="M54" s="238"/>
      <c r="N54" s="288"/>
      <c r="O54" s="234"/>
      <c r="P54" s="235"/>
      <c r="Q54" s="350"/>
      <c r="R54" s="351"/>
      <c r="S54" s="234"/>
      <c r="T54" s="235"/>
      <c r="U54" s="245"/>
      <c r="V54" s="124"/>
      <c r="W54" s="234"/>
      <c r="X54" s="339"/>
      <c r="Y54" s="211">
        <f t="shared" si="0"/>
        <v>0</v>
      </c>
      <c r="Z54" s="207"/>
      <c r="AA54" s="354"/>
      <c r="AB54" s="355"/>
    </row>
    <row r="55" spans="1:28" ht="15.75" thickBot="1">
      <c r="A55" s="311"/>
      <c r="B55" s="312"/>
      <c r="C55" s="146"/>
      <c r="D55" s="347"/>
      <c r="E55" s="347"/>
      <c r="F55" s="348"/>
      <c r="G55" s="208"/>
      <c r="H55" s="188"/>
      <c r="I55" s="208"/>
      <c r="J55" s="187"/>
      <c r="K55" s="234"/>
      <c r="L55" s="349"/>
      <c r="M55" s="238"/>
      <c r="N55" s="288"/>
      <c r="O55" s="234"/>
      <c r="P55" s="235"/>
      <c r="Q55" s="350"/>
      <c r="R55" s="351"/>
      <c r="S55" s="234"/>
      <c r="T55" s="349"/>
      <c r="U55" s="245"/>
      <c r="V55" s="124"/>
      <c r="W55" s="234"/>
      <c r="X55" s="376"/>
      <c r="Y55" s="211">
        <f t="shared" si="0"/>
        <v>0</v>
      </c>
      <c r="Z55" s="207"/>
      <c r="AA55" s="305"/>
      <c r="AB55" s="104"/>
    </row>
    <row r="56" spans="1:28">
      <c r="A56" s="311"/>
      <c r="B56" s="312"/>
      <c r="C56" s="146"/>
      <c r="D56" s="347"/>
      <c r="E56" s="347"/>
      <c r="F56" s="348"/>
      <c r="G56" s="208"/>
      <c r="H56" s="188"/>
      <c r="I56" s="208"/>
      <c r="J56" s="187"/>
      <c r="K56" s="234"/>
      <c r="L56" s="235"/>
      <c r="M56" s="238"/>
      <c r="N56" s="288"/>
      <c r="O56" s="234"/>
      <c r="P56" s="235"/>
      <c r="Q56" s="350"/>
      <c r="R56" s="351"/>
      <c r="S56" s="234"/>
      <c r="T56" s="235"/>
      <c r="U56" s="245"/>
      <c r="V56" s="124"/>
      <c r="W56" s="234"/>
      <c r="X56" s="339"/>
      <c r="Y56" s="211">
        <f t="shared" si="0"/>
        <v>0</v>
      </c>
      <c r="Z56" s="207"/>
      <c r="AA56" s="265"/>
      <c r="AB56" s="99"/>
    </row>
    <row r="57" spans="1:28" ht="15.75" thickBot="1">
      <c r="A57" s="390"/>
      <c r="B57" s="391"/>
      <c r="C57" s="146"/>
      <c r="D57" s="347"/>
      <c r="E57" s="347"/>
      <c r="F57" s="348"/>
      <c r="G57" s="208"/>
      <c r="H57" s="188"/>
      <c r="I57" s="208"/>
      <c r="J57" s="187"/>
      <c r="K57" s="234"/>
      <c r="L57" s="235"/>
      <c r="M57" s="238"/>
      <c r="N57" s="288"/>
      <c r="O57" s="234"/>
      <c r="P57" s="235"/>
      <c r="Q57" s="350"/>
      <c r="R57" s="351"/>
      <c r="S57" s="234"/>
      <c r="T57" s="235"/>
      <c r="U57" s="245"/>
      <c r="V57" s="124"/>
      <c r="W57" s="234"/>
      <c r="X57" s="339"/>
      <c r="Y57" s="211">
        <f t="shared" si="0"/>
        <v>0</v>
      </c>
      <c r="Z57" s="207"/>
      <c r="AA57" s="107"/>
      <c r="AB57" s="108"/>
    </row>
    <row r="58" spans="1:28">
      <c r="A58" s="377" t="s">
        <v>70</v>
      </c>
      <c r="B58" s="36" t="s">
        <v>71</v>
      </c>
      <c r="C58" s="379"/>
      <c r="D58" s="380"/>
      <c r="E58" s="380"/>
      <c r="F58" s="381"/>
      <c r="G58" s="382"/>
      <c r="H58" s="383"/>
      <c r="I58" s="383"/>
      <c r="J58" s="383"/>
      <c r="K58" s="360"/>
      <c r="L58" s="361"/>
      <c r="M58" s="374"/>
      <c r="N58" s="375"/>
      <c r="O58" s="360"/>
      <c r="P58" s="361"/>
      <c r="Q58" s="362"/>
      <c r="R58" s="363"/>
      <c r="S58" s="360"/>
      <c r="T58" s="361"/>
      <c r="U58" s="364"/>
      <c r="V58" s="118"/>
      <c r="W58" s="360"/>
      <c r="X58" s="365"/>
      <c r="Y58" s="211">
        <f t="shared" si="0"/>
        <v>0</v>
      </c>
      <c r="Z58" s="207"/>
      <c r="AA58" s="397"/>
      <c r="AB58" s="118"/>
    </row>
    <row r="59" spans="1:28" ht="15.75" thickBot="1">
      <c r="A59" s="378"/>
      <c r="B59" s="37" t="s">
        <v>72</v>
      </c>
      <c r="C59" s="384"/>
      <c r="D59" s="385"/>
      <c r="E59" s="385"/>
      <c r="F59" s="386"/>
      <c r="G59" s="387"/>
      <c r="H59" s="388"/>
      <c r="I59" s="388"/>
      <c r="J59" s="388"/>
      <c r="K59" s="234"/>
      <c r="L59" s="235"/>
      <c r="M59" s="238"/>
      <c r="N59" s="288"/>
      <c r="O59" s="234"/>
      <c r="P59" s="235"/>
      <c r="Q59" s="350"/>
      <c r="R59" s="351"/>
      <c r="S59" s="234"/>
      <c r="T59" s="235"/>
      <c r="U59" s="245"/>
      <c r="V59" s="124"/>
      <c r="W59" s="234"/>
      <c r="X59" s="339"/>
      <c r="Y59" s="211">
        <f t="shared" si="0"/>
        <v>0</v>
      </c>
      <c r="Z59" s="207"/>
      <c r="AA59" s="305"/>
      <c r="AB59" s="104"/>
    </row>
    <row r="60" spans="1:28">
      <c r="A60" s="378"/>
      <c r="B60" s="37" t="s">
        <v>73</v>
      </c>
      <c r="C60" s="394"/>
      <c r="D60" s="395"/>
      <c r="E60" s="395"/>
      <c r="F60" s="396"/>
      <c r="G60" s="392"/>
      <c r="H60" s="393"/>
      <c r="I60" s="393"/>
      <c r="J60" s="393"/>
      <c r="K60" s="234"/>
      <c r="L60" s="235"/>
      <c r="M60" s="238"/>
      <c r="N60" s="288"/>
      <c r="O60" s="234"/>
      <c r="P60" s="235"/>
      <c r="Q60" s="350"/>
      <c r="R60" s="351"/>
      <c r="S60" s="234"/>
      <c r="T60" s="235"/>
      <c r="U60" s="245"/>
      <c r="V60" s="124"/>
      <c r="W60" s="234"/>
      <c r="X60" s="339"/>
      <c r="Y60" s="211">
        <f t="shared" si="0"/>
        <v>0</v>
      </c>
      <c r="Z60" s="207"/>
      <c r="AA60" s="265"/>
      <c r="AB60" s="99"/>
    </row>
    <row r="61" spans="1:28">
      <c r="A61" s="378"/>
      <c r="B61" s="37" t="s">
        <v>74</v>
      </c>
      <c r="C61" s="334"/>
      <c r="D61" s="376"/>
      <c r="E61" s="376"/>
      <c r="F61" s="376"/>
      <c r="G61" s="392"/>
      <c r="H61" s="393"/>
      <c r="I61" s="393"/>
      <c r="J61" s="393"/>
      <c r="K61" s="234"/>
      <c r="L61" s="235"/>
      <c r="M61" s="238"/>
      <c r="N61" s="288"/>
      <c r="O61" s="234" t="s">
        <v>1</v>
      </c>
      <c r="P61" s="235"/>
      <c r="Q61" s="350" t="s">
        <v>1</v>
      </c>
      <c r="R61" s="351"/>
      <c r="S61" s="234"/>
      <c r="T61" s="235"/>
      <c r="U61" s="245"/>
      <c r="V61" s="124"/>
      <c r="W61" s="234"/>
      <c r="X61" s="339"/>
      <c r="Y61" s="211">
        <f t="shared" si="0"/>
        <v>0</v>
      </c>
      <c r="Z61" s="207"/>
      <c r="AA61" s="266"/>
      <c r="AB61" s="104"/>
    </row>
    <row r="62" spans="1:28">
      <c r="A62" s="378"/>
      <c r="B62" s="37" t="s">
        <v>74</v>
      </c>
      <c r="C62" s="394"/>
      <c r="D62" s="395"/>
      <c r="E62" s="395"/>
      <c r="F62" s="396"/>
      <c r="G62" s="392"/>
      <c r="H62" s="393"/>
      <c r="I62" s="393"/>
      <c r="J62" s="393"/>
      <c r="K62" s="234"/>
      <c r="L62" s="235"/>
      <c r="M62" s="238"/>
      <c r="N62" s="288"/>
      <c r="O62" s="234" t="s">
        <v>1</v>
      </c>
      <c r="P62" s="235"/>
      <c r="Q62" s="350" t="s">
        <v>1</v>
      </c>
      <c r="R62" s="351"/>
      <c r="S62" s="234"/>
      <c r="T62" s="235"/>
      <c r="U62" s="245"/>
      <c r="V62" s="124"/>
      <c r="W62" s="234"/>
      <c r="X62" s="339"/>
      <c r="Y62" s="211">
        <f t="shared" si="0"/>
        <v>0</v>
      </c>
      <c r="Z62" s="207"/>
      <c r="AA62" s="266"/>
      <c r="AB62" s="104"/>
    </row>
    <row r="63" spans="1:28">
      <c r="A63" s="378"/>
      <c r="B63" s="37" t="s">
        <v>74</v>
      </c>
      <c r="C63" s="394"/>
      <c r="D63" s="395"/>
      <c r="E63" s="395"/>
      <c r="F63" s="396"/>
      <c r="G63" s="392"/>
      <c r="H63" s="393"/>
      <c r="I63" s="393"/>
      <c r="J63" s="393"/>
      <c r="K63" s="234"/>
      <c r="L63" s="235"/>
      <c r="M63" s="238"/>
      <c r="N63" s="288"/>
      <c r="O63" s="234" t="s">
        <v>1</v>
      </c>
      <c r="P63" s="235"/>
      <c r="Q63" s="350" t="s">
        <v>1</v>
      </c>
      <c r="R63" s="351"/>
      <c r="S63" s="234"/>
      <c r="T63" s="235"/>
      <c r="U63" s="245"/>
      <c r="V63" s="124"/>
      <c r="W63" s="234"/>
      <c r="X63" s="339"/>
      <c r="Y63" s="211">
        <f t="shared" si="0"/>
        <v>0</v>
      </c>
      <c r="Z63" s="207"/>
      <c r="AA63" s="266"/>
      <c r="AB63" s="104"/>
    </row>
    <row r="64" spans="1:28" ht="15.75" thickBot="1">
      <c r="A64" s="378"/>
      <c r="B64" s="38" t="s">
        <v>74</v>
      </c>
      <c r="C64" s="407"/>
      <c r="D64" s="408"/>
      <c r="E64" s="408"/>
      <c r="F64" s="409"/>
      <c r="G64" s="410"/>
      <c r="H64" s="411"/>
      <c r="I64" s="411"/>
      <c r="J64" s="411"/>
      <c r="K64" s="234"/>
      <c r="L64" s="235"/>
      <c r="M64" s="238"/>
      <c r="N64" s="288"/>
      <c r="O64" s="234" t="s">
        <v>1</v>
      </c>
      <c r="P64" s="235"/>
      <c r="Q64" s="350" t="s">
        <v>1</v>
      </c>
      <c r="R64" s="351"/>
      <c r="S64" s="234"/>
      <c r="T64" s="235"/>
      <c r="U64" s="245"/>
      <c r="V64" s="124"/>
      <c r="W64" s="234"/>
      <c r="X64" s="339"/>
      <c r="Y64" s="211">
        <f t="shared" si="0"/>
        <v>0</v>
      </c>
      <c r="Z64" s="207"/>
      <c r="AA64" s="103"/>
      <c r="AB64" s="104"/>
    </row>
    <row r="65" spans="1:28">
      <c r="A65" s="398" t="s">
        <v>1</v>
      </c>
      <c r="B65" s="399"/>
      <c r="C65" s="404"/>
      <c r="D65" s="405"/>
      <c r="E65" s="405"/>
      <c r="F65" s="405"/>
      <c r="G65" s="39"/>
      <c r="H65" s="40"/>
      <c r="I65" s="40"/>
      <c r="J65" s="40"/>
      <c r="K65" s="234"/>
      <c r="L65" s="235"/>
      <c r="M65" s="238"/>
      <c r="N65" s="288"/>
      <c r="O65" s="234" t="s">
        <v>1</v>
      </c>
      <c r="P65" s="235"/>
      <c r="Q65" s="406" t="s">
        <v>1</v>
      </c>
      <c r="R65" s="351"/>
      <c r="S65" s="234"/>
      <c r="T65" s="235"/>
      <c r="U65" s="364"/>
      <c r="V65" s="118"/>
      <c r="W65" s="234"/>
      <c r="X65" s="339"/>
      <c r="Y65" s="211">
        <f t="shared" si="0"/>
        <v>0</v>
      </c>
      <c r="Z65" s="207"/>
      <c r="AA65" s="352"/>
      <c r="AB65" s="353"/>
    </row>
    <row r="66" spans="1:28" ht="15.75" thickBot="1">
      <c r="A66" s="400"/>
      <c r="B66" s="401"/>
      <c r="C66" s="412"/>
      <c r="D66" s="413"/>
      <c r="E66" s="413"/>
      <c r="F66" s="413"/>
      <c r="G66" s="41"/>
      <c r="H66" s="42"/>
      <c r="I66" s="42"/>
      <c r="J66" s="42"/>
      <c r="K66" s="234" t="s">
        <v>1</v>
      </c>
      <c r="L66" s="235"/>
      <c r="M66" s="238" t="s">
        <v>1</v>
      </c>
      <c r="N66" s="288"/>
      <c r="O66" s="234" t="s">
        <v>1</v>
      </c>
      <c r="P66" s="235"/>
      <c r="Q66" s="406" t="s">
        <v>1</v>
      </c>
      <c r="R66" s="351"/>
      <c r="S66" s="234" t="s">
        <v>1</v>
      </c>
      <c r="T66" s="235"/>
      <c r="U66" s="245"/>
      <c r="V66" s="124"/>
      <c r="W66" s="234" t="s">
        <v>1</v>
      </c>
      <c r="X66" s="339"/>
      <c r="Y66" s="211"/>
      <c r="Z66" s="207"/>
      <c r="AA66" s="354"/>
      <c r="AB66" s="355"/>
    </row>
    <row r="67" spans="1:28">
      <c r="A67" s="400"/>
      <c r="B67" s="401"/>
      <c r="C67" s="412"/>
      <c r="D67" s="413"/>
      <c r="E67" s="413"/>
      <c r="F67" s="413"/>
      <c r="G67" s="41"/>
      <c r="H67" s="42"/>
      <c r="I67" s="42"/>
      <c r="J67" s="42"/>
      <c r="K67" s="234" t="s">
        <v>1</v>
      </c>
      <c r="L67" s="235"/>
      <c r="M67" s="238"/>
      <c r="N67" s="288"/>
      <c r="O67" s="234" t="s">
        <v>1</v>
      </c>
      <c r="P67" s="235"/>
      <c r="Q67" s="406" t="s">
        <v>1</v>
      </c>
      <c r="R67" s="351"/>
      <c r="S67" s="234" t="s">
        <v>1</v>
      </c>
      <c r="T67" s="235"/>
      <c r="U67" s="245"/>
      <c r="V67" s="124"/>
      <c r="W67" s="234" t="s">
        <v>1</v>
      </c>
      <c r="X67" s="339"/>
      <c r="Y67" s="211"/>
      <c r="Z67" s="207"/>
      <c r="AA67" s="305"/>
      <c r="AB67" s="104"/>
    </row>
    <row r="68" spans="1:28">
      <c r="A68" s="400"/>
      <c r="B68" s="401"/>
      <c r="C68" s="412"/>
      <c r="D68" s="413"/>
      <c r="E68" s="413"/>
      <c r="F68" s="413"/>
      <c r="G68" s="41"/>
      <c r="H68" s="42"/>
      <c r="I68" s="42"/>
      <c r="J68" s="42"/>
      <c r="K68" s="234"/>
      <c r="L68" s="235"/>
      <c r="M68" s="238"/>
      <c r="N68" s="288"/>
      <c r="O68" s="234" t="s">
        <v>1</v>
      </c>
      <c r="P68" s="235"/>
      <c r="Q68" s="406" t="s">
        <v>1</v>
      </c>
      <c r="R68" s="351"/>
      <c r="S68" s="234"/>
      <c r="T68" s="235"/>
      <c r="U68" s="245"/>
      <c r="V68" s="124"/>
      <c r="W68" s="234"/>
      <c r="X68" s="339"/>
      <c r="Y68" s="211"/>
      <c r="Z68" s="207"/>
      <c r="AA68" s="414"/>
      <c r="AB68" s="415"/>
    </row>
    <row r="69" spans="1:28">
      <c r="A69" s="400"/>
      <c r="B69" s="401"/>
      <c r="C69" s="418"/>
      <c r="D69" s="419"/>
      <c r="E69" s="419"/>
      <c r="F69" s="419"/>
      <c r="G69" s="41"/>
      <c r="H69" s="42"/>
      <c r="I69" s="42"/>
      <c r="J69" s="42"/>
      <c r="K69" s="234" t="s">
        <v>1</v>
      </c>
      <c r="L69" s="235"/>
      <c r="M69" s="238"/>
      <c r="N69" s="288"/>
      <c r="O69" s="234" t="s">
        <v>1</v>
      </c>
      <c r="P69" s="235"/>
      <c r="Q69" s="406" t="s">
        <v>1</v>
      </c>
      <c r="R69" s="351"/>
      <c r="S69" s="234" t="s">
        <v>1</v>
      </c>
      <c r="T69" s="235"/>
      <c r="U69" s="245"/>
      <c r="V69" s="124"/>
      <c r="W69" s="234" t="s">
        <v>1</v>
      </c>
      <c r="X69" s="339"/>
      <c r="Y69" s="211"/>
      <c r="Z69" s="207"/>
      <c r="AA69" s="414"/>
      <c r="AB69" s="415"/>
    </row>
    <row r="70" spans="1:28" ht="15.75" thickBot="1">
      <c r="A70" s="400"/>
      <c r="B70" s="401"/>
      <c r="C70" s="433"/>
      <c r="D70" s="434"/>
      <c r="E70" s="435"/>
      <c r="F70" s="435"/>
      <c r="G70" s="43"/>
      <c r="H70" s="44"/>
      <c r="I70" s="44"/>
      <c r="J70" s="44"/>
      <c r="K70" s="281"/>
      <c r="L70" s="235"/>
      <c r="M70" s="279"/>
      <c r="N70" s="288"/>
      <c r="O70" s="281" t="s">
        <v>1</v>
      </c>
      <c r="P70" s="235"/>
      <c r="Q70" s="439" t="s">
        <v>1</v>
      </c>
      <c r="R70" s="351"/>
      <c r="S70" s="281"/>
      <c r="T70" s="235"/>
      <c r="U70" s="245"/>
      <c r="V70" s="124"/>
      <c r="W70" s="281"/>
      <c r="X70" s="339"/>
      <c r="Y70" s="211"/>
      <c r="Z70" s="207"/>
      <c r="AA70" s="414"/>
      <c r="AB70" s="415"/>
    </row>
    <row r="71" spans="1:28" ht="15.75" thickBot="1">
      <c r="A71" s="402"/>
      <c r="B71" s="403"/>
      <c r="C71" s="433"/>
      <c r="D71" s="434"/>
      <c r="E71" s="435"/>
      <c r="F71" s="435"/>
      <c r="G71" s="43"/>
      <c r="H71" s="44"/>
      <c r="I71" s="44"/>
      <c r="J71" s="44"/>
      <c r="K71" s="420"/>
      <c r="L71" s="436"/>
      <c r="M71" s="437"/>
      <c r="N71" s="438"/>
      <c r="O71" s="420" t="s">
        <v>1</v>
      </c>
      <c r="P71" s="436"/>
      <c r="Q71" s="406" t="s">
        <v>1</v>
      </c>
      <c r="R71" s="351"/>
      <c r="S71" s="420" t="s">
        <v>1</v>
      </c>
      <c r="T71" s="436"/>
      <c r="U71" s="245"/>
      <c r="V71" s="124"/>
      <c r="W71" s="420"/>
      <c r="X71" s="421"/>
      <c r="Y71" s="211"/>
      <c r="Z71" s="207"/>
      <c r="AA71" s="416"/>
      <c r="AB71" s="417"/>
    </row>
    <row r="72" spans="1:28">
      <c r="A72" s="422" t="s">
        <v>75</v>
      </c>
      <c r="B72" s="101"/>
      <c r="C72" s="423" t="s">
        <v>76</v>
      </c>
      <c r="D72" s="101"/>
      <c r="E72" s="423">
        <v>2</v>
      </c>
      <c r="F72" s="99"/>
      <c r="G72" s="424" t="s">
        <v>77</v>
      </c>
      <c r="H72" s="425"/>
      <c r="I72" s="103"/>
      <c r="J72" s="104"/>
      <c r="K72" s="426" t="s">
        <v>1</v>
      </c>
      <c r="L72" s="101"/>
      <c r="M72" s="101"/>
      <c r="N72" s="101"/>
      <c r="O72" s="99"/>
      <c r="P72" s="426"/>
      <c r="Q72" s="427"/>
      <c r="R72" s="427"/>
      <c r="S72" s="427"/>
      <c r="T72" s="427"/>
      <c r="U72" s="427"/>
      <c r="V72" s="427"/>
      <c r="W72" s="427"/>
      <c r="X72" s="427"/>
      <c r="Y72" s="428"/>
      <c r="Z72" s="428"/>
      <c r="AA72" s="427"/>
      <c r="AB72" s="429"/>
    </row>
    <row r="73" spans="1:28" ht="15.75" thickBot="1">
      <c r="A73" s="102"/>
      <c r="B73" s="103"/>
      <c r="C73" s="102"/>
      <c r="D73" s="103"/>
      <c r="E73" s="102"/>
      <c r="F73" s="104"/>
      <c r="G73" s="150"/>
      <c r="H73" s="102"/>
      <c r="I73" s="103"/>
      <c r="J73" s="104"/>
      <c r="K73" s="106"/>
      <c r="L73" s="107"/>
      <c r="M73" s="107"/>
      <c r="N73" s="107"/>
      <c r="O73" s="108"/>
      <c r="P73" s="430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2"/>
    </row>
    <row r="74" spans="1:28" ht="15.75" thickBot="1">
      <c r="A74" s="449"/>
      <c r="B74" s="450"/>
      <c r="C74" s="450"/>
      <c r="D74" s="450"/>
      <c r="E74" s="450"/>
      <c r="F74" s="450"/>
      <c r="G74" s="450"/>
      <c r="H74" s="450"/>
      <c r="I74" s="450"/>
      <c r="J74" s="451"/>
      <c r="K74" s="427"/>
      <c r="L74" s="101"/>
      <c r="M74" s="426"/>
      <c r="N74" s="101"/>
      <c r="O74" s="426"/>
      <c r="P74" s="101"/>
      <c r="Q74" s="426"/>
      <c r="R74" s="101"/>
      <c r="S74" s="426"/>
      <c r="T74" s="101"/>
      <c r="U74" s="426"/>
      <c r="V74" s="101"/>
      <c r="W74" s="426"/>
      <c r="X74" s="101"/>
      <c r="Y74" s="115"/>
      <c r="Z74" s="99"/>
      <c r="AA74" s="447"/>
      <c r="AB74" s="97"/>
    </row>
    <row r="75" spans="1:28" ht="15.75" thickBot="1">
      <c r="A75" s="400" t="s">
        <v>1</v>
      </c>
      <c r="B75" s="401"/>
      <c r="C75" s="448"/>
      <c r="D75" s="160"/>
      <c r="E75" s="160"/>
      <c r="F75" s="160"/>
      <c r="G75" s="39"/>
      <c r="H75" s="40"/>
      <c r="I75" s="40"/>
      <c r="J75" s="45"/>
      <c r="K75" s="338"/>
      <c r="L75" s="441"/>
      <c r="M75" s="120"/>
      <c r="N75" s="351"/>
      <c r="O75" s="442"/>
      <c r="P75" s="124"/>
      <c r="Q75" s="120"/>
      <c r="R75" s="351"/>
      <c r="S75" s="440"/>
      <c r="T75" s="441"/>
      <c r="U75" s="245"/>
      <c r="V75" s="124"/>
      <c r="W75" s="442"/>
      <c r="X75" s="376"/>
      <c r="Y75" s="364"/>
      <c r="Z75" s="118"/>
      <c r="AA75" s="443"/>
      <c r="AB75" s="444"/>
    </row>
    <row r="76" spans="1:28" ht="15.75" thickBot="1">
      <c r="A76" s="400"/>
      <c r="B76" s="401"/>
      <c r="C76" s="334" t="s">
        <v>1</v>
      </c>
      <c r="D76" s="376"/>
      <c r="E76" s="376"/>
      <c r="F76" s="376"/>
      <c r="G76" s="41"/>
      <c r="H76" s="42"/>
      <c r="I76" s="42"/>
      <c r="J76" s="46"/>
      <c r="K76" s="338"/>
      <c r="L76" s="441"/>
      <c r="M76" s="120"/>
      <c r="N76" s="351"/>
      <c r="O76" s="442"/>
      <c r="P76" s="124"/>
      <c r="Q76" s="120"/>
      <c r="R76" s="351"/>
      <c r="S76" s="440"/>
      <c r="T76" s="441"/>
      <c r="U76" s="245"/>
      <c r="V76" s="124"/>
      <c r="W76" s="442"/>
      <c r="X76" s="376"/>
      <c r="Y76" s="364"/>
      <c r="Z76" s="118"/>
      <c r="AA76" s="445"/>
      <c r="AB76" s="446"/>
    </row>
    <row r="77" spans="1:28" ht="15.75" thickBot="1">
      <c r="A77" s="400"/>
      <c r="B77" s="401"/>
      <c r="C77" s="334" t="s">
        <v>1</v>
      </c>
      <c r="D77" s="376"/>
      <c r="E77" s="376"/>
      <c r="F77" s="376"/>
      <c r="G77" s="41"/>
      <c r="H77" s="42"/>
      <c r="I77" s="42"/>
      <c r="J77" s="46"/>
      <c r="K77" s="338"/>
      <c r="L77" s="441"/>
      <c r="M77" s="120"/>
      <c r="N77" s="351"/>
      <c r="O77" s="442"/>
      <c r="P77" s="124"/>
      <c r="Q77" s="120"/>
      <c r="R77" s="351"/>
      <c r="S77" s="440"/>
      <c r="T77" s="441"/>
      <c r="U77" s="245"/>
      <c r="V77" s="124"/>
      <c r="W77" s="442"/>
      <c r="X77" s="376"/>
      <c r="Y77" s="364"/>
      <c r="Z77" s="118"/>
      <c r="AA77" s="47"/>
      <c r="AB77" s="1"/>
    </row>
    <row r="78" spans="1:28" ht="15.75" thickBot="1">
      <c r="A78" s="400"/>
      <c r="B78" s="401"/>
      <c r="C78" s="452" t="s">
        <v>1</v>
      </c>
      <c r="D78" s="453"/>
      <c r="E78" s="453"/>
      <c r="F78" s="453"/>
      <c r="G78" s="41"/>
      <c r="H78" s="42"/>
      <c r="I78" s="42"/>
      <c r="J78" s="46"/>
      <c r="K78" s="338"/>
      <c r="L78" s="441"/>
      <c r="M78" s="120"/>
      <c r="N78" s="351"/>
      <c r="O78" s="442"/>
      <c r="P78" s="124"/>
      <c r="Q78" s="120"/>
      <c r="R78" s="351"/>
      <c r="S78" s="440"/>
      <c r="T78" s="441"/>
      <c r="U78" s="245"/>
      <c r="V78" s="124"/>
      <c r="W78" s="442"/>
      <c r="X78" s="376"/>
      <c r="Y78" s="364"/>
      <c r="Z78" s="118"/>
      <c r="AA78" s="48"/>
      <c r="AB78" s="2"/>
    </row>
    <row r="79" spans="1:28" ht="15.75" thickBot="1">
      <c r="A79" s="400"/>
      <c r="B79" s="401"/>
      <c r="C79" s="334" t="s">
        <v>1</v>
      </c>
      <c r="D79" s="376"/>
      <c r="E79" s="376"/>
      <c r="F79" s="376"/>
      <c r="G79" s="41"/>
      <c r="H79" s="42"/>
      <c r="I79" s="42"/>
      <c r="J79" s="46"/>
      <c r="K79" s="338"/>
      <c r="L79" s="441"/>
      <c r="M79" s="120"/>
      <c r="N79" s="351"/>
      <c r="O79" s="442"/>
      <c r="P79" s="124"/>
      <c r="Q79" s="120"/>
      <c r="R79" s="351"/>
      <c r="S79" s="440"/>
      <c r="T79" s="441"/>
      <c r="U79" s="245"/>
      <c r="V79" s="124"/>
      <c r="W79" s="442"/>
      <c r="X79" s="376"/>
      <c r="Y79" s="364"/>
      <c r="Z79" s="118"/>
      <c r="AA79" s="454"/>
      <c r="AB79" s="455"/>
    </row>
    <row r="80" spans="1:28" ht="15.75" thickBot="1">
      <c r="A80" s="400"/>
      <c r="B80" s="401"/>
      <c r="C80" s="460"/>
      <c r="D80" s="461"/>
      <c r="E80" s="461"/>
      <c r="F80" s="461"/>
      <c r="G80" s="41"/>
      <c r="H80" s="42"/>
      <c r="I80" s="42"/>
      <c r="J80" s="46"/>
      <c r="K80" s="338"/>
      <c r="L80" s="441"/>
      <c r="M80" s="120"/>
      <c r="N80" s="351"/>
      <c r="O80" s="442"/>
      <c r="P80" s="124"/>
      <c r="Q80" s="120"/>
      <c r="R80" s="351"/>
      <c r="S80" s="440"/>
      <c r="T80" s="441"/>
      <c r="U80" s="245"/>
      <c r="V80" s="124"/>
      <c r="W80" s="442"/>
      <c r="X80" s="376"/>
      <c r="Y80" s="364"/>
      <c r="Z80" s="118"/>
      <c r="AA80" s="456"/>
      <c r="AB80" s="457"/>
    </row>
    <row r="81" spans="1:28" ht="15.75" thickBot="1">
      <c r="A81" s="402"/>
      <c r="B81" s="403"/>
      <c r="C81" s="471"/>
      <c r="D81" s="472"/>
      <c r="E81" s="472"/>
      <c r="F81" s="472"/>
      <c r="G81" s="43"/>
      <c r="H81" s="44"/>
      <c r="I81" s="44"/>
      <c r="J81" s="49"/>
      <c r="K81" s="338"/>
      <c r="L81" s="441"/>
      <c r="M81" s="473"/>
      <c r="N81" s="474"/>
      <c r="O81" s="475"/>
      <c r="P81" s="223"/>
      <c r="Q81" s="473"/>
      <c r="R81" s="474"/>
      <c r="S81" s="476"/>
      <c r="T81" s="477"/>
      <c r="U81" s="478"/>
      <c r="V81" s="178"/>
      <c r="W81" s="479"/>
      <c r="X81" s="385"/>
      <c r="Y81" s="364"/>
      <c r="Z81" s="118"/>
      <c r="AA81" s="458"/>
      <c r="AB81" s="459"/>
    </row>
    <row r="82" spans="1:28" ht="15.75" thickBot="1">
      <c r="A82" s="301"/>
      <c r="B82" s="103"/>
      <c r="C82" s="462" t="s">
        <v>1</v>
      </c>
      <c r="D82" s="463"/>
      <c r="E82" s="464"/>
      <c r="F82" s="50"/>
      <c r="G82" s="51"/>
      <c r="H82" s="52"/>
      <c r="I82" s="53"/>
      <c r="J82" s="27"/>
      <c r="K82" s="465"/>
      <c r="L82" s="466"/>
      <c r="M82" s="467"/>
      <c r="N82" s="468"/>
      <c r="O82" s="442"/>
      <c r="P82" s="124"/>
      <c r="Q82" s="467"/>
      <c r="R82" s="468"/>
      <c r="S82" s="465"/>
      <c r="T82" s="466"/>
      <c r="U82" s="364"/>
      <c r="V82" s="118"/>
      <c r="W82" s="480"/>
      <c r="X82" s="463"/>
      <c r="Y82" s="364"/>
      <c r="Z82" s="118"/>
      <c r="AA82" s="481"/>
      <c r="AB82" s="104"/>
    </row>
    <row r="83" spans="1:28" ht="15.75" thickBot="1">
      <c r="A83" s="102"/>
      <c r="B83" s="103"/>
      <c r="C83" s="469" t="s">
        <v>1</v>
      </c>
      <c r="D83" s="376"/>
      <c r="E83" s="470"/>
      <c r="F83" s="54"/>
      <c r="G83" s="55"/>
      <c r="H83" s="55"/>
      <c r="I83" s="56"/>
      <c r="J83" s="11"/>
      <c r="K83" s="440"/>
      <c r="L83" s="441"/>
      <c r="M83" s="120"/>
      <c r="N83" s="351"/>
      <c r="O83" s="442"/>
      <c r="P83" s="124"/>
      <c r="Q83" s="120"/>
      <c r="R83" s="351"/>
      <c r="S83" s="440"/>
      <c r="T83" s="441"/>
      <c r="U83" s="245"/>
      <c r="V83" s="124"/>
      <c r="W83" s="442"/>
      <c r="X83" s="376"/>
      <c r="Y83" s="364"/>
      <c r="Z83" s="118"/>
      <c r="AA83" s="102"/>
      <c r="AB83" s="104"/>
    </row>
    <row r="84" spans="1:28" ht="15.75" thickBot="1">
      <c r="A84" s="102"/>
      <c r="B84" s="103"/>
      <c r="C84" s="469" t="s">
        <v>1</v>
      </c>
      <c r="D84" s="376"/>
      <c r="E84" s="470"/>
      <c r="F84" s="57"/>
      <c r="G84" s="55"/>
      <c r="H84" s="55"/>
      <c r="I84" s="56"/>
      <c r="J84" s="11"/>
      <c r="K84" s="440"/>
      <c r="L84" s="441"/>
      <c r="M84" s="120"/>
      <c r="N84" s="351"/>
      <c r="O84" s="442"/>
      <c r="P84" s="124"/>
      <c r="Q84" s="120"/>
      <c r="R84" s="351"/>
      <c r="S84" s="440"/>
      <c r="T84" s="441"/>
      <c r="U84" s="245"/>
      <c r="V84" s="124"/>
      <c r="W84" s="442"/>
      <c r="X84" s="376"/>
      <c r="Y84" s="364"/>
      <c r="Z84" s="118"/>
      <c r="AA84" s="106"/>
      <c r="AB84" s="108"/>
    </row>
    <row r="85" spans="1:28" ht="15.75" thickBot="1">
      <c r="A85" s="102"/>
      <c r="B85" s="103"/>
      <c r="C85" s="469" t="s">
        <v>1</v>
      </c>
      <c r="D85" s="376"/>
      <c r="E85" s="470"/>
      <c r="F85" s="54"/>
      <c r="G85" s="55"/>
      <c r="H85" s="55"/>
      <c r="I85" s="56"/>
      <c r="J85" s="11"/>
      <c r="K85" s="440"/>
      <c r="L85" s="485"/>
      <c r="M85" s="120"/>
      <c r="N85" s="351"/>
      <c r="O85" s="442"/>
      <c r="P85" s="124"/>
      <c r="Q85" s="120"/>
      <c r="R85" s="351"/>
      <c r="S85" s="440"/>
      <c r="T85" s="441"/>
      <c r="U85" s="245"/>
      <c r="V85" s="124"/>
      <c r="W85" s="442"/>
      <c r="X85" s="376"/>
      <c r="Y85" s="364"/>
      <c r="Z85" s="118"/>
      <c r="AA85" s="482"/>
      <c r="AB85" s="99"/>
    </row>
    <row r="86" spans="1:28" ht="15.75" thickBot="1">
      <c r="A86" s="102"/>
      <c r="B86" s="103"/>
      <c r="C86" s="469" t="s">
        <v>1</v>
      </c>
      <c r="D86" s="376"/>
      <c r="E86" s="470"/>
      <c r="F86" s="54"/>
      <c r="G86" s="55"/>
      <c r="H86" s="55"/>
      <c r="I86" s="56"/>
      <c r="J86" s="11"/>
      <c r="K86" s="440"/>
      <c r="L86" s="441"/>
      <c r="M86" s="120"/>
      <c r="N86" s="351"/>
      <c r="O86" s="442"/>
      <c r="P86" s="124"/>
      <c r="Q86" s="120"/>
      <c r="R86" s="351"/>
      <c r="S86" s="483"/>
      <c r="T86" s="484"/>
      <c r="U86" s="245"/>
      <c r="V86" s="124"/>
      <c r="W86" s="442"/>
      <c r="X86" s="376"/>
      <c r="Y86" s="364"/>
      <c r="Z86" s="118"/>
      <c r="AA86" s="102"/>
      <c r="AB86" s="104"/>
    </row>
    <row r="87" spans="1:28" ht="15.75" thickBot="1">
      <c r="A87" s="102"/>
      <c r="B87" s="103"/>
      <c r="C87" s="469"/>
      <c r="D87" s="376"/>
      <c r="E87" s="470"/>
      <c r="F87" s="58"/>
      <c r="G87" s="55"/>
      <c r="H87" s="55"/>
      <c r="I87" s="56"/>
      <c r="J87" s="11"/>
      <c r="K87" s="440"/>
      <c r="L87" s="441"/>
      <c r="M87" s="120"/>
      <c r="N87" s="351"/>
      <c r="O87" s="442"/>
      <c r="P87" s="124"/>
      <c r="Q87" s="120"/>
      <c r="R87" s="351"/>
      <c r="S87" s="440"/>
      <c r="T87" s="441"/>
      <c r="U87" s="245"/>
      <c r="V87" s="124"/>
      <c r="W87" s="442"/>
      <c r="X87" s="376"/>
      <c r="Y87" s="364"/>
      <c r="Z87" s="118"/>
      <c r="AA87" s="102"/>
      <c r="AB87" s="104"/>
    </row>
    <row r="88" spans="1:28" ht="15.75" thickBot="1">
      <c r="A88" s="102"/>
      <c r="B88" s="103"/>
      <c r="C88" s="469"/>
      <c r="D88" s="376"/>
      <c r="E88" s="470"/>
      <c r="F88" s="54"/>
      <c r="G88" s="55"/>
      <c r="H88" s="55"/>
      <c r="I88" s="56"/>
      <c r="J88" s="11"/>
      <c r="K88" s="440"/>
      <c r="L88" s="441"/>
      <c r="M88" s="120"/>
      <c r="N88" s="351"/>
      <c r="O88" s="442"/>
      <c r="P88" s="124"/>
      <c r="Q88" s="120"/>
      <c r="R88" s="351"/>
      <c r="S88" s="440"/>
      <c r="T88" s="441"/>
      <c r="U88" s="245"/>
      <c r="V88" s="124"/>
      <c r="W88" s="442"/>
      <c r="X88" s="376"/>
      <c r="Y88" s="364"/>
      <c r="Z88" s="118"/>
      <c r="AA88" s="102"/>
      <c r="AB88" s="104"/>
    </row>
    <row r="89" spans="1:28" ht="15.75" thickBot="1">
      <c r="A89" s="102"/>
      <c r="B89" s="103"/>
      <c r="C89" s="469"/>
      <c r="D89" s="376"/>
      <c r="E89" s="470"/>
      <c r="F89" s="54"/>
      <c r="G89" s="55"/>
      <c r="H89" s="55"/>
      <c r="I89" s="56"/>
      <c r="J89" s="11"/>
      <c r="K89" s="440"/>
      <c r="L89" s="441"/>
      <c r="M89" s="120"/>
      <c r="N89" s="351"/>
      <c r="O89" s="442"/>
      <c r="P89" s="124"/>
      <c r="Q89" s="120"/>
      <c r="R89" s="351"/>
      <c r="S89" s="440"/>
      <c r="T89" s="441"/>
      <c r="U89" s="245"/>
      <c r="V89" s="124"/>
      <c r="W89" s="442"/>
      <c r="X89" s="376"/>
      <c r="Y89" s="364"/>
      <c r="Z89" s="118"/>
      <c r="AA89" s="102"/>
      <c r="AB89" s="104"/>
    </row>
    <row r="90" spans="1:28" ht="15.75" thickBot="1">
      <c r="A90" s="102"/>
      <c r="B90" s="103"/>
      <c r="C90" s="469"/>
      <c r="D90" s="376"/>
      <c r="E90" s="470"/>
      <c r="F90" s="54"/>
      <c r="G90" s="55"/>
      <c r="H90" s="55"/>
      <c r="I90" s="56"/>
      <c r="J90" s="11"/>
      <c r="K90" s="440"/>
      <c r="L90" s="441"/>
      <c r="M90" s="120"/>
      <c r="N90" s="351"/>
      <c r="O90" s="442"/>
      <c r="P90" s="124"/>
      <c r="Q90" s="120"/>
      <c r="R90" s="351"/>
      <c r="S90" s="440"/>
      <c r="T90" s="441"/>
      <c r="U90" s="245"/>
      <c r="V90" s="124"/>
      <c r="W90" s="442"/>
      <c r="X90" s="376"/>
      <c r="Y90" s="364"/>
      <c r="Z90" s="118"/>
      <c r="AA90" s="102"/>
      <c r="AB90" s="104"/>
    </row>
    <row r="91" spans="1:28" ht="15.75" thickBot="1">
      <c r="A91" s="102"/>
      <c r="B91" s="103"/>
      <c r="C91" s="469"/>
      <c r="D91" s="376"/>
      <c r="E91" s="470"/>
      <c r="F91" s="54"/>
      <c r="G91" s="55"/>
      <c r="H91" s="55"/>
      <c r="I91" s="56"/>
      <c r="J91" s="11"/>
      <c r="K91" s="440"/>
      <c r="L91" s="441"/>
      <c r="M91" s="120"/>
      <c r="N91" s="351"/>
      <c r="O91" s="442"/>
      <c r="P91" s="124"/>
      <c r="Q91" s="120"/>
      <c r="R91" s="351"/>
      <c r="S91" s="440"/>
      <c r="T91" s="441"/>
      <c r="U91" s="245"/>
      <c r="V91" s="124"/>
      <c r="W91" s="442"/>
      <c r="X91" s="376"/>
      <c r="Y91" s="364"/>
      <c r="Z91" s="118"/>
      <c r="AA91" s="106"/>
      <c r="AB91" s="108"/>
    </row>
    <row r="92" spans="1:28" ht="15.75" thickBot="1">
      <c r="A92" s="102"/>
      <c r="B92" s="103"/>
      <c r="C92" s="469"/>
      <c r="D92" s="376"/>
      <c r="E92" s="470"/>
      <c r="F92" s="54"/>
      <c r="G92" s="55"/>
      <c r="H92" s="55"/>
      <c r="I92" s="56"/>
      <c r="J92" s="11"/>
      <c r="K92" s="440"/>
      <c r="L92" s="441"/>
      <c r="M92" s="120"/>
      <c r="N92" s="351"/>
      <c r="O92" s="442"/>
      <c r="P92" s="124"/>
      <c r="Q92" s="120"/>
      <c r="R92" s="351"/>
      <c r="S92" s="440"/>
      <c r="T92" s="441"/>
      <c r="U92" s="245"/>
      <c r="V92" s="124"/>
      <c r="W92" s="442"/>
      <c r="X92" s="376"/>
      <c r="Y92" s="364"/>
      <c r="Z92" s="118"/>
      <c r="AA92" s="169"/>
      <c r="AB92" s="99"/>
    </row>
    <row r="93" spans="1:28" ht="15.75" thickBot="1">
      <c r="A93" s="102"/>
      <c r="B93" s="103"/>
      <c r="C93" s="469"/>
      <c r="D93" s="376"/>
      <c r="E93" s="470"/>
      <c r="F93" s="54"/>
      <c r="G93" s="55"/>
      <c r="H93" s="55"/>
      <c r="I93" s="56"/>
      <c r="J93" s="11"/>
      <c r="K93" s="440"/>
      <c r="L93" s="441"/>
      <c r="M93" s="120"/>
      <c r="N93" s="351"/>
      <c r="O93" s="442"/>
      <c r="P93" s="124"/>
      <c r="Q93" s="120"/>
      <c r="R93" s="351"/>
      <c r="S93" s="440"/>
      <c r="T93" s="441"/>
      <c r="U93" s="245"/>
      <c r="V93" s="124"/>
      <c r="W93" s="442"/>
      <c r="X93" s="376"/>
      <c r="Y93" s="364"/>
      <c r="Z93" s="118"/>
      <c r="AA93" s="102"/>
      <c r="AB93" s="104"/>
    </row>
    <row r="94" spans="1:28" ht="15.75" thickBot="1">
      <c r="A94" s="102"/>
      <c r="B94" s="103"/>
      <c r="C94" s="469"/>
      <c r="D94" s="376"/>
      <c r="E94" s="470"/>
      <c r="F94" s="54"/>
      <c r="G94" s="55"/>
      <c r="H94" s="55"/>
      <c r="I94" s="56"/>
      <c r="J94" s="11"/>
      <c r="K94" s="440"/>
      <c r="L94" s="441"/>
      <c r="M94" s="120"/>
      <c r="N94" s="351"/>
      <c r="O94" s="442"/>
      <c r="P94" s="124"/>
      <c r="Q94" s="120"/>
      <c r="R94" s="351"/>
      <c r="S94" s="440"/>
      <c r="T94" s="441"/>
      <c r="U94" s="245"/>
      <c r="V94" s="124"/>
      <c r="W94" s="442"/>
      <c r="X94" s="376"/>
      <c r="Y94" s="364"/>
      <c r="Z94" s="118"/>
      <c r="AA94" s="106"/>
      <c r="AB94" s="108"/>
    </row>
    <row r="95" spans="1:28" ht="15.75" thickBot="1">
      <c r="A95" s="102"/>
      <c r="B95" s="103"/>
      <c r="C95" s="469"/>
      <c r="D95" s="376"/>
      <c r="E95" s="470"/>
      <c r="F95" s="54"/>
      <c r="G95" s="55"/>
      <c r="H95" s="55"/>
      <c r="I95" s="56"/>
      <c r="J95" s="11"/>
      <c r="K95" s="440"/>
      <c r="L95" s="441"/>
      <c r="M95" s="120"/>
      <c r="N95" s="351"/>
      <c r="O95" s="442"/>
      <c r="P95" s="124"/>
      <c r="Q95" s="120"/>
      <c r="R95" s="351"/>
      <c r="S95" s="440"/>
      <c r="T95" s="441"/>
      <c r="U95" s="245"/>
      <c r="V95" s="124"/>
      <c r="W95" s="442"/>
      <c r="X95" s="376"/>
      <c r="Y95" s="364"/>
      <c r="Z95" s="118"/>
      <c r="AA95" s="508"/>
      <c r="AB95" s="99"/>
    </row>
    <row r="96" spans="1:28" ht="15.75" thickBot="1">
      <c r="A96" s="102"/>
      <c r="B96" s="103"/>
      <c r="C96" s="469"/>
      <c r="D96" s="376"/>
      <c r="E96" s="470"/>
      <c r="F96" s="54"/>
      <c r="G96" s="55"/>
      <c r="H96" s="55"/>
      <c r="I96" s="56"/>
      <c r="J96" s="11"/>
      <c r="K96" s="440"/>
      <c r="L96" s="441"/>
      <c r="M96" s="120"/>
      <c r="N96" s="351"/>
      <c r="O96" s="442"/>
      <c r="P96" s="124"/>
      <c r="Q96" s="120"/>
      <c r="R96" s="351"/>
      <c r="S96" s="440"/>
      <c r="T96" s="441"/>
      <c r="U96" s="245"/>
      <c r="V96" s="124"/>
      <c r="W96" s="442"/>
      <c r="X96" s="376"/>
      <c r="Y96" s="364"/>
      <c r="Z96" s="118"/>
      <c r="AA96" s="102"/>
      <c r="AB96" s="104"/>
    </row>
    <row r="97" spans="1:28" ht="15.75" thickBot="1">
      <c r="A97" s="102"/>
      <c r="B97" s="103"/>
      <c r="C97" s="504"/>
      <c r="D97" s="385"/>
      <c r="E97" s="505"/>
      <c r="F97" s="59"/>
      <c r="G97" s="60"/>
      <c r="H97" s="60"/>
      <c r="I97" s="61"/>
      <c r="J97" s="35"/>
      <c r="K97" s="476"/>
      <c r="L97" s="477"/>
      <c r="M97" s="506"/>
      <c r="N97" s="507"/>
      <c r="O97" s="479"/>
      <c r="P97" s="178"/>
      <c r="Q97" s="506"/>
      <c r="R97" s="507"/>
      <c r="S97" s="476"/>
      <c r="T97" s="477"/>
      <c r="U97" s="478"/>
      <c r="V97" s="178"/>
      <c r="W97" s="479"/>
      <c r="X97" s="385"/>
      <c r="Y97" s="364"/>
      <c r="Z97" s="118"/>
      <c r="AA97" s="102"/>
      <c r="AB97" s="104"/>
    </row>
    <row r="98" spans="1:28">
      <c r="A98" s="493"/>
      <c r="B98" s="486" t="s">
        <v>78</v>
      </c>
      <c r="C98" s="497"/>
      <c r="D98" s="497"/>
      <c r="E98" s="498"/>
      <c r="F98" s="62" t="s">
        <v>1</v>
      </c>
      <c r="G98" s="499" t="s">
        <v>79</v>
      </c>
      <c r="H98" s="500"/>
      <c r="I98" s="501" t="s">
        <v>80</v>
      </c>
      <c r="J98" s="502"/>
      <c r="K98" s="63" t="s">
        <v>18</v>
      </c>
      <c r="L98" s="64" t="s">
        <v>81</v>
      </c>
      <c r="M98" s="65" t="s">
        <v>18</v>
      </c>
      <c r="N98" s="66" t="s">
        <v>81</v>
      </c>
      <c r="O98" s="65" t="s">
        <v>18</v>
      </c>
      <c r="P98" s="66" t="s">
        <v>81</v>
      </c>
      <c r="Q98" s="65" t="s">
        <v>18</v>
      </c>
      <c r="R98" s="66" t="s">
        <v>81</v>
      </c>
      <c r="S98" s="65" t="s">
        <v>18</v>
      </c>
      <c r="T98" s="66" t="s">
        <v>81</v>
      </c>
      <c r="U98" s="65"/>
      <c r="V98" s="66"/>
      <c r="W98" s="65"/>
      <c r="X98" s="66"/>
      <c r="Y98" s="503"/>
      <c r="Z98" s="487"/>
      <c r="AA98" s="486"/>
      <c r="AB98" s="487"/>
    </row>
    <row r="99" spans="1:28">
      <c r="A99" s="494"/>
      <c r="B99" s="488" t="s">
        <v>1</v>
      </c>
      <c r="C99" s="489"/>
      <c r="D99" s="489"/>
      <c r="E99" s="490"/>
      <c r="F99" s="67" t="s">
        <v>1</v>
      </c>
      <c r="G99" s="208" t="s">
        <v>1</v>
      </c>
      <c r="H99" s="124"/>
      <c r="I99" s="208" t="s">
        <v>1</v>
      </c>
      <c r="J99" s="187"/>
      <c r="K99" s="68" t="s">
        <v>1</v>
      </c>
      <c r="L99" s="69" t="s">
        <v>1</v>
      </c>
      <c r="M99" s="70" t="s">
        <v>1</v>
      </c>
      <c r="N99" s="71" t="s">
        <v>1</v>
      </c>
      <c r="O99" s="68" t="s">
        <v>1</v>
      </c>
      <c r="P99" s="69" t="s">
        <v>1</v>
      </c>
      <c r="Q99" s="72" t="s">
        <v>1</v>
      </c>
      <c r="R99" s="73" t="s">
        <v>1</v>
      </c>
      <c r="S99" s="68" t="s">
        <v>1</v>
      </c>
      <c r="T99" s="69" t="s">
        <v>1</v>
      </c>
      <c r="U99" s="74"/>
      <c r="V99" s="71"/>
      <c r="W99" s="68"/>
      <c r="X99" s="69"/>
      <c r="Y99" s="245"/>
      <c r="Z99" s="491"/>
      <c r="AA99" s="492"/>
      <c r="AB99" s="491"/>
    </row>
    <row r="100" spans="1:28">
      <c r="A100" s="494"/>
      <c r="B100" s="488" t="s">
        <v>1</v>
      </c>
      <c r="C100" s="489"/>
      <c r="D100" s="489"/>
      <c r="E100" s="490"/>
      <c r="F100" s="67" t="s">
        <v>1</v>
      </c>
      <c r="G100" s="208" t="s">
        <v>1</v>
      </c>
      <c r="H100" s="124"/>
      <c r="I100" s="208" t="s">
        <v>66</v>
      </c>
      <c r="J100" s="187"/>
      <c r="K100" s="68" t="s">
        <v>1</v>
      </c>
      <c r="L100" s="69" t="s">
        <v>1</v>
      </c>
      <c r="M100" s="70" t="s">
        <v>1</v>
      </c>
      <c r="N100" s="77" t="s">
        <v>1</v>
      </c>
      <c r="O100" s="68" t="s">
        <v>1</v>
      </c>
      <c r="P100" s="69" t="s">
        <v>1</v>
      </c>
      <c r="Q100" s="78" t="s">
        <v>1</v>
      </c>
      <c r="R100" s="73" t="s">
        <v>1</v>
      </c>
      <c r="S100" s="68" t="s">
        <v>1</v>
      </c>
      <c r="T100" s="69" t="s">
        <v>1</v>
      </c>
      <c r="U100" s="74"/>
      <c r="V100" s="71"/>
      <c r="W100" s="68"/>
      <c r="X100" s="69"/>
      <c r="Y100" s="25"/>
      <c r="Z100" s="75"/>
      <c r="AA100" s="76"/>
      <c r="AB100" s="75"/>
    </row>
    <row r="101" spans="1:28">
      <c r="A101" s="494"/>
      <c r="B101" s="488" t="s">
        <v>1</v>
      </c>
      <c r="C101" s="489"/>
      <c r="D101" s="489"/>
      <c r="E101" s="490"/>
      <c r="F101" s="67"/>
      <c r="G101" s="208" t="s">
        <v>1</v>
      </c>
      <c r="H101" s="124"/>
      <c r="I101" s="11"/>
      <c r="J101" s="15"/>
      <c r="K101" s="68"/>
      <c r="L101" s="69"/>
      <c r="M101" s="70" t="s">
        <v>1</v>
      </c>
      <c r="N101" s="77" t="s">
        <v>1</v>
      </c>
      <c r="O101" s="68"/>
      <c r="P101" s="69"/>
      <c r="Q101" s="78"/>
      <c r="R101" s="73"/>
      <c r="S101" s="68"/>
      <c r="T101" s="69"/>
      <c r="U101" s="74"/>
      <c r="V101" s="71"/>
      <c r="W101" s="68"/>
      <c r="X101" s="69"/>
      <c r="Y101" s="25"/>
      <c r="Z101" s="75"/>
      <c r="AA101" s="76"/>
      <c r="AB101" s="75"/>
    </row>
    <row r="102" spans="1:28">
      <c r="A102" s="494"/>
      <c r="B102" s="488" t="s">
        <v>1</v>
      </c>
      <c r="C102" s="489"/>
      <c r="D102" s="489"/>
      <c r="E102" s="490"/>
      <c r="F102" s="67"/>
      <c r="G102" s="208" t="s">
        <v>1</v>
      </c>
      <c r="H102" s="124"/>
      <c r="I102" s="11"/>
      <c r="J102" s="12"/>
      <c r="K102" s="68"/>
      <c r="L102" s="69"/>
      <c r="M102" s="74"/>
      <c r="N102" s="77"/>
      <c r="O102" s="68" t="s">
        <v>1</v>
      </c>
      <c r="P102" s="69" t="s">
        <v>1</v>
      </c>
      <c r="Q102" s="78" t="s">
        <v>1</v>
      </c>
      <c r="R102" s="73" t="s">
        <v>1</v>
      </c>
      <c r="S102" s="68" t="s">
        <v>1</v>
      </c>
      <c r="T102" s="69" t="s">
        <v>1</v>
      </c>
      <c r="U102" s="74"/>
      <c r="V102" s="71"/>
      <c r="W102" s="68"/>
      <c r="X102" s="69"/>
      <c r="Y102" s="245"/>
      <c r="Z102" s="491"/>
      <c r="AA102" s="492"/>
      <c r="AB102" s="491"/>
    </row>
    <row r="103" spans="1:28">
      <c r="A103" s="494"/>
      <c r="B103" s="514" t="s">
        <v>1</v>
      </c>
      <c r="C103" s="515"/>
      <c r="D103" s="515"/>
      <c r="E103" s="516"/>
      <c r="F103" s="79"/>
      <c r="G103" s="208" t="s">
        <v>1</v>
      </c>
      <c r="H103" s="124"/>
      <c r="I103" s="11"/>
      <c r="J103" s="12"/>
      <c r="K103" s="68"/>
      <c r="L103" s="69"/>
      <c r="M103" s="74"/>
      <c r="N103" s="77"/>
      <c r="O103" s="68" t="s">
        <v>1</v>
      </c>
      <c r="P103" s="69"/>
      <c r="Q103" s="78" t="s">
        <v>1</v>
      </c>
      <c r="R103" s="73" t="s">
        <v>1</v>
      </c>
      <c r="S103" s="68" t="s">
        <v>1</v>
      </c>
      <c r="T103" s="69" t="s">
        <v>1</v>
      </c>
      <c r="U103" s="74"/>
      <c r="V103" s="71"/>
      <c r="W103" s="68"/>
      <c r="X103" s="69"/>
      <c r="Y103" s="25"/>
      <c r="Z103" s="75"/>
      <c r="AA103" s="76"/>
      <c r="AB103" s="75"/>
    </row>
    <row r="104" spans="1:28">
      <c r="A104" s="495"/>
      <c r="B104" s="295" t="s">
        <v>1</v>
      </c>
      <c r="C104" s="296"/>
      <c r="D104" s="296"/>
      <c r="E104" s="297"/>
      <c r="F104" s="80"/>
      <c r="G104" s="208" t="s">
        <v>1</v>
      </c>
      <c r="H104" s="124"/>
      <c r="I104" s="15"/>
      <c r="J104" s="12"/>
      <c r="K104" s="68"/>
      <c r="L104" s="69"/>
      <c r="M104" s="74"/>
      <c r="N104" s="77"/>
      <c r="O104" s="68" t="s">
        <v>1</v>
      </c>
      <c r="P104" s="69" t="s">
        <v>1</v>
      </c>
      <c r="Q104" s="70" t="s">
        <v>1</v>
      </c>
      <c r="R104" s="71" t="s">
        <v>1</v>
      </c>
      <c r="S104" s="68" t="s">
        <v>1</v>
      </c>
      <c r="T104" s="69" t="s">
        <v>1</v>
      </c>
      <c r="U104" s="74"/>
      <c r="V104" s="71"/>
      <c r="W104" s="68"/>
      <c r="X104" s="69"/>
      <c r="Y104" s="245"/>
      <c r="Z104" s="491"/>
      <c r="AA104" s="492"/>
      <c r="AB104" s="491"/>
    </row>
    <row r="105" spans="1:28">
      <c r="A105" s="495"/>
      <c r="B105" s="295" t="s">
        <v>1</v>
      </c>
      <c r="C105" s="296"/>
      <c r="D105" s="296"/>
      <c r="E105" s="297"/>
      <c r="F105" s="80"/>
      <c r="G105" s="509" t="s">
        <v>1</v>
      </c>
      <c r="H105" s="510"/>
      <c r="I105" s="187"/>
      <c r="J105" s="188"/>
      <c r="K105" s="68"/>
      <c r="L105" s="69"/>
      <c r="M105" s="74"/>
      <c r="N105" s="71"/>
      <c r="O105" s="68"/>
      <c r="P105" s="69"/>
      <c r="Q105" s="74" t="s">
        <v>1</v>
      </c>
      <c r="R105" s="71" t="s">
        <v>1</v>
      </c>
      <c r="S105" s="68" t="s">
        <v>1</v>
      </c>
      <c r="T105" s="69" t="s">
        <v>1</v>
      </c>
      <c r="U105" s="74"/>
      <c r="V105" s="71"/>
      <c r="W105" s="68"/>
      <c r="X105" s="69"/>
      <c r="Y105" s="245"/>
      <c r="Z105" s="491"/>
      <c r="AA105" s="492"/>
      <c r="AB105" s="491"/>
    </row>
    <row r="106" spans="1:28">
      <c r="A106" s="494"/>
      <c r="B106" s="511" t="s">
        <v>1</v>
      </c>
      <c r="C106" s="512"/>
      <c r="D106" s="512"/>
      <c r="E106" s="513"/>
      <c r="F106" s="81"/>
      <c r="G106" s="316" t="s">
        <v>1</v>
      </c>
      <c r="H106" s="330"/>
      <c r="I106" s="11"/>
      <c r="J106" s="12"/>
      <c r="K106" s="68"/>
      <c r="L106" s="69"/>
      <c r="M106" s="74"/>
      <c r="N106" s="71"/>
      <c r="O106" s="68"/>
      <c r="P106" s="69"/>
      <c r="Q106" s="74"/>
      <c r="R106" s="71"/>
      <c r="S106" s="68"/>
      <c r="T106" s="69"/>
      <c r="U106" s="74"/>
      <c r="V106" s="71"/>
      <c r="W106" s="68"/>
      <c r="X106" s="69"/>
      <c r="Y106" s="245"/>
      <c r="Z106" s="491"/>
      <c r="AA106" s="492"/>
      <c r="AB106" s="491"/>
    </row>
    <row r="107" spans="1:28">
      <c r="A107" s="494"/>
      <c r="B107" s="488" t="s">
        <v>1</v>
      </c>
      <c r="C107" s="489"/>
      <c r="D107" s="489"/>
      <c r="E107" s="490"/>
      <c r="F107" s="67"/>
      <c r="G107" s="208"/>
      <c r="H107" s="124"/>
      <c r="I107" s="208"/>
      <c r="J107" s="188"/>
      <c r="K107" s="68"/>
      <c r="L107" s="69"/>
      <c r="M107" s="74"/>
      <c r="N107" s="71"/>
      <c r="O107" s="68"/>
      <c r="P107" s="69"/>
      <c r="Q107" s="74"/>
      <c r="R107" s="71"/>
      <c r="S107" s="68"/>
      <c r="T107" s="69"/>
      <c r="U107" s="74"/>
      <c r="V107" s="71"/>
      <c r="W107" s="68"/>
      <c r="X107" s="69"/>
      <c r="Y107" s="245"/>
      <c r="Z107" s="491"/>
      <c r="AA107" s="492"/>
      <c r="AB107" s="491"/>
    </row>
    <row r="108" spans="1:28">
      <c r="A108" s="494"/>
      <c r="B108" s="523" t="s">
        <v>1</v>
      </c>
      <c r="C108" s="524"/>
      <c r="D108" s="524"/>
      <c r="E108" s="525"/>
      <c r="F108" s="67"/>
      <c r="G108" s="208"/>
      <c r="H108" s="124"/>
      <c r="I108" s="208"/>
      <c r="J108" s="188"/>
      <c r="K108" s="68"/>
      <c r="L108" s="69"/>
      <c r="M108" s="74"/>
      <c r="N108" s="71"/>
      <c r="O108" s="68"/>
      <c r="P108" s="69"/>
      <c r="Q108" s="74"/>
      <c r="R108" s="71"/>
      <c r="S108" s="68"/>
      <c r="T108" s="69"/>
      <c r="U108" s="74"/>
      <c r="V108" s="71"/>
      <c r="W108" s="68"/>
      <c r="X108" s="69"/>
      <c r="Y108" s="245"/>
      <c r="Z108" s="491"/>
      <c r="AA108" s="492"/>
      <c r="AB108" s="491"/>
    </row>
    <row r="109" spans="1:28">
      <c r="A109" s="494"/>
      <c r="B109" s="517"/>
      <c r="C109" s="518"/>
      <c r="D109" s="518"/>
      <c r="E109" s="519"/>
      <c r="F109" s="67"/>
      <c r="G109" s="208"/>
      <c r="H109" s="124"/>
      <c r="I109" s="208"/>
      <c r="J109" s="188"/>
      <c r="K109" s="68"/>
      <c r="L109" s="69"/>
      <c r="M109" s="74"/>
      <c r="N109" s="71"/>
      <c r="O109" s="68"/>
      <c r="P109" s="69"/>
      <c r="Q109" s="74"/>
      <c r="R109" s="71"/>
      <c r="S109" s="68"/>
      <c r="T109" s="69"/>
      <c r="U109" s="74"/>
      <c r="V109" s="71"/>
      <c r="W109" s="68"/>
      <c r="X109" s="69"/>
      <c r="Y109" s="245"/>
      <c r="Z109" s="491"/>
      <c r="AA109" s="492"/>
      <c r="AB109" s="491"/>
    </row>
    <row r="110" spans="1:28">
      <c r="A110" s="494"/>
      <c r="B110" s="520"/>
      <c r="C110" s="521"/>
      <c r="D110" s="521"/>
      <c r="E110" s="522"/>
      <c r="F110" s="82"/>
      <c r="G110" s="208"/>
      <c r="H110" s="124"/>
      <c r="I110" s="208"/>
      <c r="J110" s="188"/>
      <c r="K110" s="68"/>
      <c r="L110" s="69"/>
      <c r="M110" s="74"/>
      <c r="N110" s="71"/>
      <c r="O110" s="68"/>
      <c r="P110" s="69"/>
      <c r="Q110" s="74"/>
      <c r="R110" s="71"/>
      <c r="S110" s="68"/>
      <c r="T110" s="69"/>
      <c r="U110" s="74"/>
      <c r="V110" s="71"/>
      <c r="W110" s="68"/>
      <c r="X110" s="69"/>
      <c r="Y110" s="245"/>
      <c r="Z110" s="491"/>
      <c r="AA110" s="492"/>
      <c r="AB110" s="491"/>
    </row>
    <row r="111" spans="1:28">
      <c r="A111" s="494"/>
      <c r="B111" s="492"/>
      <c r="C111" s="526"/>
      <c r="D111" s="526"/>
      <c r="E111" s="527"/>
      <c r="F111" s="82"/>
      <c r="G111" s="208"/>
      <c r="H111" s="124"/>
      <c r="I111" s="208"/>
      <c r="J111" s="188"/>
      <c r="K111" s="68"/>
      <c r="L111" s="69"/>
      <c r="M111" s="74"/>
      <c r="N111" s="71"/>
      <c r="O111" s="68"/>
      <c r="P111" s="69"/>
      <c r="Q111" s="74"/>
      <c r="R111" s="71"/>
      <c r="S111" s="68"/>
      <c r="T111" s="69"/>
      <c r="U111" s="74"/>
      <c r="V111" s="71"/>
      <c r="W111" s="68"/>
      <c r="X111" s="69"/>
      <c r="Y111" s="245"/>
      <c r="Z111" s="491"/>
      <c r="AA111" s="492"/>
      <c r="AB111" s="491"/>
    </row>
    <row r="112" spans="1:28">
      <c r="A112" s="494"/>
      <c r="B112" s="492"/>
      <c r="C112" s="526"/>
      <c r="D112" s="526"/>
      <c r="E112" s="527"/>
      <c r="F112" s="82"/>
      <c r="G112" s="208"/>
      <c r="H112" s="124"/>
      <c r="I112" s="208"/>
      <c r="J112" s="188"/>
      <c r="K112" s="68"/>
      <c r="L112" s="69"/>
      <c r="M112" s="74"/>
      <c r="N112" s="71"/>
      <c r="O112" s="68"/>
      <c r="P112" s="69"/>
      <c r="Q112" s="74"/>
      <c r="R112" s="71"/>
      <c r="S112" s="68"/>
      <c r="T112" s="69"/>
      <c r="U112" s="74"/>
      <c r="V112" s="71"/>
      <c r="W112" s="68"/>
      <c r="X112" s="69"/>
      <c r="Y112" s="245"/>
      <c r="Z112" s="491"/>
      <c r="AA112" s="492"/>
      <c r="AB112" s="491"/>
    </row>
    <row r="113" spans="1:28">
      <c r="A113" s="494"/>
      <c r="B113" s="492"/>
      <c r="C113" s="526"/>
      <c r="D113" s="526"/>
      <c r="E113" s="527"/>
      <c r="F113" s="82"/>
      <c r="G113" s="208"/>
      <c r="H113" s="124"/>
      <c r="I113" s="208"/>
      <c r="J113" s="188"/>
      <c r="K113" s="83"/>
      <c r="L113" s="84"/>
      <c r="M113" s="85"/>
      <c r="N113" s="86"/>
      <c r="O113" s="83"/>
      <c r="P113" s="84"/>
      <c r="Q113" s="85"/>
      <c r="R113" s="86"/>
      <c r="S113" s="83"/>
      <c r="T113" s="84"/>
      <c r="U113" s="85"/>
      <c r="V113" s="86"/>
      <c r="W113" s="83"/>
      <c r="X113" s="84"/>
      <c r="Y113" s="245"/>
      <c r="Z113" s="491"/>
      <c r="AA113" s="492"/>
      <c r="AB113" s="491"/>
    </row>
    <row r="114" spans="1:28">
      <c r="A114" s="494"/>
      <c r="B114" s="492"/>
      <c r="C114" s="526"/>
      <c r="D114" s="526"/>
      <c r="E114" s="527"/>
      <c r="F114" s="87"/>
      <c r="G114" s="208"/>
      <c r="H114" s="124"/>
      <c r="I114" s="208"/>
      <c r="J114" s="188"/>
      <c r="K114" s="68"/>
      <c r="L114" s="69"/>
      <c r="M114" s="74"/>
      <c r="N114" s="71"/>
      <c r="O114" s="68"/>
      <c r="P114" s="69"/>
      <c r="Q114" s="74"/>
      <c r="R114" s="71"/>
      <c r="S114" s="68"/>
      <c r="T114" s="69"/>
      <c r="U114" s="74"/>
      <c r="V114" s="71"/>
      <c r="W114" s="68"/>
      <c r="X114" s="69"/>
      <c r="Y114" s="245"/>
      <c r="Z114" s="491"/>
      <c r="AA114" s="492"/>
      <c r="AB114" s="491"/>
    </row>
    <row r="115" spans="1:28">
      <c r="A115" s="494"/>
      <c r="B115" s="492"/>
      <c r="C115" s="526"/>
      <c r="D115" s="526"/>
      <c r="E115" s="527"/>
      <c r="F115" s="82"/>
      <c r="G115" s="208"/>
      <c r="H115" s="124"/>
      <c r="I115" s="208"/>
      <c r="J115" s="188"/>
      <c r="K115" s="68"/>
      <c r="L115" s="69"/>
      <c r="M115" s="74"/>
      <c r="N115" s="71"/>
      <c r="O115" s="68"/>
      <c r="P115" s="69"/>
      <c r="Q115" s="74"/>
      <c r="R115" s="71"/>
      <c r="S115" s="68"/>
      <c r="T115" s="69"/>
      <c r="U115" s="74"/>
      <c r="V115" s="71"/>
      <c r="W115" s="68"/>
      <c r="X115" s="69"/>
      <c r="Y115" s="245"/>
      <c r="Z115" s="491"/>
      <c r="AA115" s="492"/>
      <c r="AB115" s="491"/>
    </row>
    <row r="116" spans="1:28">
      <c r="A116" s="494"/>
      <c r="B116" s="492"/>
      <c r="C116" s="526"/>
      <c r="D116" s="526"/>
      <c r="E116" s="527"/>
      <c r="F116" s="82"/>
      <c r="G116" s="208"/>
      <c r="H116" s="124"/>
      <c r="I116" s="208"/>
      <c r="J116" s="188"/>
      <c r="K116" s="68"/>
      <c r="L116" s="69"/>
      <c r="M116" s="74"/>
      <c r="N116" s="71"/>
      <c r="O116" s="68"/>
      <c r="P116" s="69"/>
      <c r="Q116" s="74"/>
      <c r="R116" s="71"/>
      <c r="S116" s="68"/>
      <c r="T116" s="69"/>
      <c r="U116" s="74"/>
      <c r="V116" s="71"/>
      <c r="W116" s="68"/>
      <c r="X116" s="69"/>
      <c r="Y116" s="245"/>
      <c r="Z116" s="491"/>
      <c r="AA116" s="492"/>
      <c r="AB116" s="491"/>
    </row>
    <row r="117" spans="1:28">
      <c r="A117" s="494"/>
      <c r="B117" s="492"/>
      <c r="C117" s="526"/>
      <c r="D117" s="526"/>
      <c r="E117" s="527"/>
      <c r="F117" s="82"/>
      <c r="G117" s="208"/>
      <c r="H117" s="124"/>
      <c r="I117" s="208"/>
      <c r="J117" s="188"/>
      <c r="K117" s="68"/>
      <c r="L117" s="69"/>
      <c r="M117" s="74"/>
      <c r="N117" s="71"/>
      <c r="O117" s="68"/>
      <c r="P117" s="69"/>
      <c r="Q117" s="74"/>
      <c r="R117" s="71"/>
      <c r="S117" s="68"/>
      <c r="T117" s="69"/>
      <c r="U117" s="74"/>
      <c r="V117" s="71"/>
      <c r="W117" s="68"/>
      <c r="X117" s="69"/>
      <c r="Y117" s="245"/>
      <c r="Z117" s="491"/>
      <c r="AA117" s="492"/>
      <c r="AB117" s="491"/>
    </row>
    <row r="118" spans="1:28" ht="15.75" thickBot="1">
      <c r="A118" s="496"/>
      <c r="B118" s="528"/>
      <c r="C118" s="529"/>
      <c r="D118" s="529"/>
      <c r="E118" s="530"/>
      <c r="F118" s="88"/>
      <c r="G118" s="531"/>
      <c r="H118" s="223"/>
      <c r="I118" s="531"/>
      <c r="J118" s="532"/>
      <c r="K118" s="89"/>
      <c r="L118" s="90"/>
      <c r="M118" s="91"/>
      <c r="N118" s="92"/>
      <c r="O118" s="89"/>
      <c r="P118" s="90"/>
      <c r="Q118" s="91"/>
      <c r="R118" s="92"/>
      <c r="S118" s="89"/>
      <c r="T118" s="90"/>
      <c r="U118" s="91"/>
      <c r="V118" s="92"/>
      <c r="W118" s="89"/>
      <c r="X118" s="90"/>
      <c r="Y118" s="245"/>
      <c r="Z118" s="491"/>
      <c r="AA118" s="528"/>
      <c r="AB118" s="533"/>
    </row>
  </sheetData>
  <mergeCells count="1058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AA102:AB102"/>
    <mergeCell ref="B103:E103"/>
    <mergeCell ref="G103:H103"/>
    <mergeCell ref="B104:E104"/>
    <mergeCell ref="G104:H104"/>
    <mergeCell ref="Y104:Z104"/>
    <mergeCell ref="AA104:AB104"/>
    <mergeCell ref="I100:J100"/>
    <mergeCell ref="B101:E101"/>
    <mergeCell ref="G101:H101"/>
    <mergeCell ref="B102:E102"/>
    <mergeCell ref="G102:H102"/>
    <mergeCell ref="Y102:Z102"/>
    <mergeCell ref="AA98:AB98"/>
    <mergeCell ref="B99:E99"/>
    <mergeCell ref="G99:H99"/>
    <mergeCell ref="I99:J99"/>
    <mergeCell ref="Y99:Z99"/>
    <mergeCell ref="AA99:AB99"/>
    <mergeCell ref="U97:V97"/>
    <mergeCell ref="W97:X97"/>
    <mergeCell ref="Y97:Z97"/>
    <mergeCell ref="A98:A118"/>
    <mergeCell ref="B98:E98"/>
    <mergeCell ref="G98:H98"/>
    <mergeCell ref="I98:J98"/>
    <mergeCell ref="Y98:Z98"/>
    <mergeCell ref="B100:E100"/>
    <mergeCell ref="G100:H100"/>
    <mergeCell ref="C97:E97"/>
    <mergeCell ref="K97:L97"/>
    <mergeCell ref="M97:N97"/>
    <mergeCell ref="O97:P97"/>
    <mergeCell ref="Q97:R97"/>
    <mergeCell ref="S97:T97"/>
    <mergeCell ref="AA95:AB97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C95:E95"/>
    <mergeCell ref="K95:L95"/>
    <mergeCell ref="M95:N95"/>
    <mergeCell ref="O95:P95"/>
    <mergeCell ref="Q95:R95"/>
    <mergeCell ref="S95:T95"/>
    <mergeCell ref="U95:V95"/>
    <mergeCell ref="W95:X95"/>
    <mergeCell ref="Y95:Z95"/>
    <mergeCell ref="W93:X93"/>
    <mergeCell ref="Y93:Z93"/>
    <mergeCell ref="C94:E94"/>
    <mergeCell ref="K94:L94"/>
    <mergeCell ref="M94:N94"/>
    <mergeCell ref="O94:P94"/>
    <mergeCell ref="Q94:R94"/>
    <mergeCell ref="S94:T94"/>
    <mergeCell ref="U94:V94"/>
    <mergeCell ref="W94:X94"/>
    <mergeCell ref="W92:X92"/>
    <mergeCell ref="Y92:Z92"/>
    <mergeCell ref="AA92:AB94"/>
    <mergeCell ref="C93:E93"/>
    <mergeCell ref="K93:L93"/>
    <mergeCell ref="M93:N93"/>
    <mergeCell ref="O93:P93"/>
    <mergeCell ref="Q93:R93"/>
    <mergeCell ref="S93:T93"/>
    <mergeCell ref="U93:V93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U92:V92"/>
    <mergeCell ref="Y94:Z94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S91:T91"/>
    <mergeCell ref="Q89:R89"/>
    <mergeCell ref="S89:T89"/>
    <mergeCell ref="U89:V89"/>
    <mergeCell ref="W89:X89"/>
    <mergeCell ref="Y89:Z89"/>
    <mergeCell ref="C90:E90"/>
    <mergeCell ref="K90:L90"/>
    <mergeCell ref="M90:N90"/>
    <mergeCell ref="O90:P90"/>
    <mergeCell ref="Q90:R90"/>
    <mergeCell ref="K88:L88"/>
    <mergeCell ref="M88:N88"/>
    <mergeCell ref="O88:P88"/>
    <mergeCell ref="Q88:R88"/>
    <mergeCell ref="S88:T88"/>
    <mergeCell ref="U88:V88"/>
    <mergeCell ref="W88:X88"/>
    <mergeCell ref="Y88:Z88"/>
    <mergeCell ref="W86:X86"/>
    <mergeCell ref="Y86:Z86"/>
    <mergeCell ref="C87:E87"/>
    <mergeCell ref="K87:L87"/>
    <mergeCell ref="M87:N87"/>
    <mergeCell ref="O87:P87"/>
    <mergeCell ref="Q87:R87"/>
    <mergeCell ref="S87:T87"/>
    <mergeCell ref="U87:V87"/>
    <mergeCell ref="W87:X87"/>
    <mergeCell ref="S82:T82"/>
    <mergeCell ref="U82:V82"/>
    <mergeCell ref="W82:X82"/>
    <mergeCell ref="Y82:Z82"/>
    <mergeCell ref="AA82:AB84"/>
    <mergeCell ref="C83:E83"/>
    <mergeCell ref="K83:L83"/>
    <mergeCell ref="M83:N83"/>
    <mergeCell ref="O83:P83"/>
    <mergeCell ref="Q83:R83"/>
    <mergeCell ref="W85:X85"/>
    <mergeCell ref="Y85:Z85"/>
    <mergeCell ref="AA85:AB91"/>
    <mergeCell ref="C86:E86"/>
    <mergeCell ref="K86:L86"/>
    <mergeCell ref="M86:N86"/>
    <mergeCell ref="O86:P86"/>
    <mergeCell ref="Q86:R86"/>
    <mergeCell ref="S86:T86"/>
    <mergeCell ref="U86:V86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U85:V85"/>
    <mergeCell ref="Y87:Z87"/>
    <mergeCell ref="C88:E88"/>
    <mergeCell ref="U79:V79"/>
    <mergeCell ref="W79:X79"/>
    <mergeCell ref="A82:B97"/>
    <mergeCell ref="C82:E82"/>
    <mergeCell ref="K82:L82"/>
    <mergeCell ref="M82:N82"/>
    <mergeCell ref="O82:P82"/>
    <mergeCell ref="Q82:R82"/>
    <mergeCell ref="C89:E89"/>
    <mergeCell ref="K89:L89"/>
    <mergeCell ref="M89:N89"/>
    <mergeCell ref="O89:P89"/>
    <mergeCell ref="Y80:Z80"/>
    <mergeCell ref="C81:F81"/>
    <mergeCell ref="K81:L81"/>
    <mergeCell ref="M81:N81"/>
    <mergeCell ref="O81:P81"/>
    <mergeCell ref="Q81:R81"/>
    <mergeCell ref="S81:T81"/>
    <mergeCell ref="U81:V81"/>
    <mergeCell ref="W81:X81"/>
    <mergeCell ref="Y81:Z81"/>
    <mergeCell ref="S83:T83"/>
    <mergeCell ref="U83:V83"/>
    <mergeCell ref="W83:X83"/>
    <mergeCell ref="Y83:Z83"/>
    <mergeCell ref="C84:E84"/>
    <mergeCell ref="K84:L84"/>
    <mergeCell ref="M84:N84"/>
    <mergeCell ref="O84:P84"/>
    <mergeCell ref="Q84:R84"/>
    <mergeCell ref="S84:T84"/>
    <mergeCell ref="O78:P78"/>
    <mergeCell ref="Q78:R78"/>
    <mergeCell ref="S78:T78"/>
    <mergeCell ref="U78:V78"/>
    <mergeCell ref="S76:T76"/>
    <mergeCell ref="U76:V76"/>
    <mergeCell ref="W76:X76"/>
    <mergeCell ref="Y76:Z76"/>
    <mergeCell ref="C77:F77"/>
    <mergeCell ref="K77:L77"/>
    <mergeCell ref="M77:N77"/>
    <mergeCell ref="O77:P77"/>
    <mergeCell ref="Q77:R77"/>
    <mergeCell ref="S77:T77"/>
    <mergeCell ref="Y79:Z79"/>
    <mergeCell ref="AA79:AB81"/>
    <mergeCell ref="C80:F80"/>
    <mergeCell ref="K80:L80"/>
    <mergeCell ref="M80:N80"/>
    <mergeCell ref="O80:P80"/>
    <mergeCell ref="Q80:R80"/>
    <mergeCell ref="S80:T80"/>
    <mergeCell ref="U80:V80"/>
    <mergeCell ref="W80:X80"/>
    <mergeCell ref="W78:X78"/>
    <mergeCell ref="Y78:Z78"/>
    <mergeCell ref="C79:F79"/>
    <mergeCell ref="K79:L79"/>
    <mergeCell ref="M79:N79"/>
    <mergeCell ref="O79:P79"/>
    <mergeCell ref="Q79:R79"/>
    <mergeCell ref="S79:T79"/>
    <mergeCell ref="S75:T75"/>
    <mergeCell ref="U75:V75"/>
    <mergeCell ref="W75:X75"/>
    <mergeCell ref="Y75:Z75"/>
    <mergeCell ref="AA75:AB76"/>
    <mergeCell ref="C76:F76"/>
    <mergeCell ref="K76:L76"/>
    <mergeCell ref="M76:N76"/>
    <mergeCell ref="O76:P76"/>
    <mergeCell ref="Q76:R76"/>
    <mergeCell ref="U74:V74"/>
    <mergeCell ref="W74:X74"/>
    <mergeCell ref="Y74:Z74"/>
    <mergeCell ref="AA74:AB74"/>
    <mergeCell ref="A75:B81"/>
    <mergeCell ref="C75:F75"/>
    <mergeCell ref="K75:L75"/>
    <mergeCell ref="M75:N75"/>
    <mergeCell ref="O75:P75"/>
    <mergeCell ref="Q75:R75"/>
    <mergeCell ref="A74:J74"/>
    <mergeCell ref="K74:L74"/>
    <mergeCell ref="M74:N74"/>
    <mergeCell ref="O74:P74"/>
    <mergeCell ref="Q74:R74"/>
    <mergeCell ref="S74:T74"/>
    <mergeCell ref="U77:V77"/>
    <mergeCell ref="W77:X77"/>
    <mergeCell ref="Y77:Z77"/>
    <mergeCell ref="C78:F78"/>
    <mergeCell ref="K78:L78"/>
    <mergeCell ref="M78:N78"/>
    <mergeCell ref="A72:B73"/>
    <mergeCell ref="C72:D73"/>
    <mergeCell ref="E72:F73"/>
    <mergeCell ref="G72:G73"/>
    <mergeCell ref="H72:J73"/>
    <mergeCell ref="K72:O73"/>
    <mergeCell ref="P72:AB73"/>
    <mergeCell ref="C71:F71"/>
    <mergeCell ref="K71:L71"/>
    <mergeCell ref="M71:N71"/>
    <mergeCell ref="O71:P71"/>
    <mergeCell ref="Q71:R71"/>
    <mergeCell ref="S71:T71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Y68:Z68"/>
    <mergeCell ref="AA68:AB71"/>
    <mergeCell ref="C69:F69"/>
    <mergeCell ref="K69:L69"/>
    <mergeCell ref="M69:N69"/>
    <mergeCell ref="O69:P69"/>
    <mergeCell ref="Q69:R69"/>
    <mergeCell ref="S69:T69"/>
    <mergeCell ref="U69:V69"/>
    <mergeCell ref="W69:X69"/>
    <mergeCell ref="Y67:Z67"/>
    <mergeCell ref="AA67:AB67"/>
    <mergeCell ref="C68:F68"/>
    <mergeCell ref="K68:L68"/>
    <mergeCell ref="M68:N68"/>
    <mergeCell ref="O68:P68"/>
    <mergeCell ref="Q68:R68"/>
    <mergeCell ref="S68:T68"/>
    <mergeCell ref="U68:V68"/>
    <mergeCell ref="W68:X68"/>
    <mergeCell ref="U71:V71"/>
    <mergeCell ref="W71:X71"/>
    <mergeCell ref="Y71:Z71"/>
    <mergeCell ref="C67:F67"/>
    <mergeCell ref="K67:L67"/>
    <mergeCell ref="M67:N67"/>
    <mergeCell ref="O67:P67"/>
    <mergeCell ref="Q67:R67"/>
    <mergeCell ref="S67:T67"/>
    <mergeCell ref="U67:V67"/>
    <mergeCell ref="W67:X67"/>
    <mergeCell ref="W65:X65"/>
    <mergeCell ref="Y65:Z65"/>
    <mergeCell ref="AA65:AB66"/>
    <mergeCell ref="C66:F66"/>
    <mergeCell ref="K66:L66"/>
    <mergeCell ref="M66:N66"/>
    <mergeCell ref="O66:P66"/>
    <mergeCell ref="Q66:R66"/>
    <mergeCell ref="S66:T66"/>
    <mergeCell ref="U66:V66"/>
    <mergeCell ref="Y61:Z61"/>
    <mergeCell ref="C62:F62"/>
    <mergeCell ref="G62:J62"/>
    <mergeCell ref="K62:L62"/>
    <mergeCell ref="M62:N62"/>
    <mergeCell ref="O62:P62"/>
    <mergeCell ref="Q62:R62"/>
    <mergeCell ref="S62:T62"/>
    <mergeCell ref="U62:V62"/>
    <mergeCell ref="U61:V61"/>
    <mergeCell ref="W64:X64"/>
    <mergeCell ref="Y64:Z64"/>
    <mergeCell ref="A65:B71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59:AB59"/>
    <mergeCell ref="C60:F60"/>
    <mergeCell ref="G60:J60"/>
    <mergeCell ref="K60:L60"/>
    <mergeCell ref="M60:N60"/>
    <mergeCell ref="O60:P60"/>
    <mergeCell ref="Q60:R60"/>
    <mergeCell ref="S60:T60"/>
    <mergeCell ref="U60:V60"/>
    <mergeCell ref="W60:X60"/>
    <mergeCell ref="O59:P59"/>
    <mergeCell ref="Q59:R59"/>
    <mergeCell ref="S59:T59"/>
    <mergeCell ref="U59:V59"/>
    <mergeCell ref="W59:X59"/>
    <mergeCell ref="Y59:Z59"/>
    <mergeCell ref="Q58:R58"/>
    <mergeCell ref="S58:T58"/>
    <mergeCell ref="U58:V58"/>
    <mergeCell ref="W58:X58"/>
    <mergeCell ref="Y58:Z58"/>
    <mergeCell ref="AA58:AB58"/>
    <mergeCell ref="Y60:Z60"/>
    <mergeCell ref="AA60:AB64"/>
    <mergeCell ref="W62:X62"/>
    <mergeCell ref="Y62:Z62"/>
    <mergeCell ref="C63:F63"/>
    <mergeCell ref="G63:J63"/>
    <mergeCell ref="K63:L63"/>
    <mergeCell ref="M63:N63"/>
    <mergeCell ref="O63:P63"/>
    <mergeCell ref="Q63:R63"/>
    <mergeCell ref="A58:A64"/>
    <mergeCell ref="C58:F58"/>
    <mergeCell ref="G58:J58"/>
    <mergeCell ref="K58:L58"/>
    <mergeCell ref="M58:N58"/>
    <mergeCell ref="O58:P58"/>
    <mergeCell ref="C59:F59"/>
    <mergeCell ref="G59:J59"/>
    <mergeCell ref="K59:L59"/>
    <mergeCell ref="M59:N59"/>
    <mergeCell ref="M57:N57"/>
    <mergeCell ref="O57:P57"/>
    <mergeCell ref="Q57:R57"/>
    <mergeCell ref="S57:T57"/>
    <mergeCell ref="U57:V57"/>
    <mergeCell ref="W57:X57"/>
    <mergeCell ref="A53:B57"/>
    <mergeCell ref="C61:F61"/>
    <mergeCell ref="G61:J61"/>
    <mergeCell ref="K61:L61"/>
    <mergeCell ref="M61:N61"/>
    <mergeCell ref="O61:P61"/>
    <mergeCell ref="Q61:R61"/>
    <mergeCell ref="S61:T61"/>
    <mergeCell ref="Q56:R56"/>
    <mergeCell ref="S56:T56"/>
    <mergeCell ref="U56:V56"/>
    <mergeCell ref="W56:X56"/>
    <mergeCell ref="W54:X54"/>
    <mergeCell ref="S63:T63"/>
    <mergeCell ref="U63:V63"/>
    <mergeCell ref="W61:X61"/>
    <mergeCell ref="Y56:Z56"/>
    <mergeCell ref="AA56:AB57"/>
    <mergeCell ref="Y57:Z57"/>
    <mergeCell ref="U55:V55"/>
    <mergeCell ref="W55:X55"/>
    <mergeCell ref="Y55:Z55"/>
    <mergeCell ref="AA55:AB55"/>
    <mergeCell ref="C56:F56"/>
    <mergeCell ref="G56:H56"/>
    <mergeCell ref="I56:J56"/>
    <mergeCell ref="K56:L56"/>
    <mergeCell ref="M56:N56"/>
    <mergeCell ref="O56:P56"/>
    <mergeCell ref="C57:F57"/>
    <mergeCell ref="G57:H57"/>
    <mergeCell ref="I57:J57"/>
    <mergeCell ref="K57:L57"/>
    <mergeCell ref="Y54:Z54"/>
    <mergeCell ref="C55:F55"/>
    <mergeCell ref="G55:H55"/>
    <mergeCell ref="I55:J55"/>
    <mergeCell ref="K55:L55"/>
    <mergeCell ref="M55:N55"/>
    <mergeCell ref="O55:P55"/>
    <mergeCell ref="Q55:R55"/>
    <mergeCell ref="S55:T55"/>
    <mergeCell ref="AA53:AB54"/>
    <mergeCell ref="C54:F54"/>
    <mergeCell ref="G54:H54"/>
    <mergeCell ref="I54:J54"/>
    <mergeCell ref="K54:L54"/>
    <mergeCell ref="M54:N54"/>
    <mergeCell ref="O54:P54"/>
    <mergeCell ref="Q54:R54"/>
    <mergeCell ref="S54:T54"/>
    <mergeCell ref="U54:V54"/>
    <mergeCell ref="O53:P53"/>
    <mergeCell ref="Q53:R53"/>
    <mergeCell ref="S53:T53"/>
    <mergeCell ref="U53:V53"/>
    <mergeCell ref="W53:X53"/>
    <mergeCell ref="Y53:Z53"/>
    <mergeCell ref="C53:F53"/>
    <mergeCell ref="G53:H53"/>
    <mergeCell ref="I53:J53"/>
    <mergeCell ref="K53:L53"/>
    <mergeCell ref="M53:N53"/>
    <mergeCell ref="U52:V52"/>
    <mergeCell ref="W52:X52"/>
    <mergeCell ref="Y52:Z52"/>
    <mergeCell ref="Q51:R51"/>
    <mergeCell ref="S51:T51"/>
    <mergeCell ref="U51:V51"/>
    <mergeCell ref="W51:X51"/>
    <mergeCell ref="Y51:Z51"/>
    <mergeCell ref="C52:F52"/>
    <mergeCell ref="G52:H52"/>
    <mergeCell ref="I52:J52"/>
    <mergeCell ref="K52:L52"/>
    <mergeCell ref="M52:N52"/>
    <mergeCell ref="S50:T50"/>
    <mergeCell ref="U50:V50"/>
    <mergeCell ref="W50:X50"/>
    <mergeCell ref="Y50:Z50"/>
    <mergeCell ref="C51:F51"/>
    <mergeCell ref="G51:H51"/>
    <mergeCell ref="I51:J51"/>
    <mergeCell ref="K51:L51"/>
    <mergeCell ref="M51:N51"/>
    <mergeCell ref="O51:P51"/>
    <mergeCell ref="U48:V48"/>
    <mergeCell ref="C47:F47"/>
    <mergeCell ref="G47:H47"/>
    <mergeCell ref="I47:J47"/>
    <mergeCell ref="K47:L47"/>
    <mergeCell ref="M47:N47"/>
    <mergeCell ref="O47:P47"/>
    <mergeCell ref="Q46:R46"/>
    <mergeCell ref="S46:T46"/>
    <mergeCell ref="U46:V46"/>
    <mergeCell ref="W46:X46"/>
    <mergeCell ref="Y46:Z46"/>
    <mergeCell ref="U49:V49"/>
    <mergeCell ref="W49:X49"/>
    <mergeCell ref="Y49:Z49"/>
    <mergeCell ref="C50:F50"/>
    <mergeCell ref="G50:H50"/>
    <mergeCell ref="I50:J50"/>
    <mergeCell ref="K50:L50"/>
    <mergeCell ref="M50:N50"/>
    <mergeCell ref="O50:P50"/>
    <mergeCell ref="Q50:R50"/>
    <mergeCell ref="W48:X48"/>
    <mergeCell ref="Y48:Z48"/>
    <mergeCell ref="C49:F49"/>
    <mergeCell ref="G49:H49"/>
    <mergeCell ref="I49:J49"/>
    <mergeCell ref="K49:L49"/>
    <mergeCell ref="M49:N49"/>
    <mergeCell ref="O49:P49"/>
    <mergeCell ref="Q49:R49"/>
    <mergeCell ref="S49:T49"/>
    <mergeCell ref="AA46:AB52"/>
    <mergeCell ref="Q47:R47"/>
    <mergeCell ref="S47:T47"/>
    <mergeCell ref="U47:V47"/>
    <mergeCell ref="W47:X47"/>
    <mergeCell ref="U45:V45"/>
    <mergeCell ref="W45:X45"/>
    <mergeCell ref="Y45:Z45"/>
    <mergeCell ref="AA45:AB45"/>
    <mergeCell ref="C46:F46"/>
    <mergeCell ref="G46:H46"/>
    <mergeCell ref="I46:J46"/>
    <mergeCell ref="K46:L46"/>
    <mergeCell ref="M46:N46"/>
    <mergeCell ref="O46:P46"/>
    <mergeCell ref="W44:X44"/>
    <mergeCell ref="Y44:Z44"/>
    <mergeCell ref="C45:F45"/>
    <mergeCell ref="G45:H45"/>
    <mergeCell ref="I45:J45"/>
    <mergeCell ref="K45:L45"/>
    <mergeCell ref="M45:N45"/>
    <mergeCell ref="O45:P45"/>
    <mergeCell ref="Q45:R45"/>
    <mergeCell ref="S45:T45"/>
    <mergeCell ref="Y47:Z47"/>
    <mergeCell ref="C48:F48"/>
    <mergeCell ref="G48:H48"/>
    <mergeCell ref="I48:J48"/>
    <mergeCell ref="K48:L48"/>
    <mergeCell ref="M48:N48"/>
    <mergeCell ref="O48:P48"/>
    <mergeCell ref="Y43:Z43"/>
    <mergeCell ref="C44:F44"/>
    <mergeCell ref="G44:H44"/>
    <mergeCell ref="I44:J44"/>
    <mergeCell ref="K44:L44"/>
    <mergeCell ref="M44:N44"/>
    <mergeCell ref="O44:P44"/>
    <mergeCell ref="Q44:R44"/>
    <mergeCell ref="S44:T44"/>
    <mergeCell ref="U44:V44"/>
    <mergeCell ref="U42:V42"/>
    <mergeCell ref="W42:X42"/>
    <mergeCell ref="Y42:Z42"/>
    <mergeCell ref="AA42:AB44"/>
    <mergeCell ref="C43:F43"/>
    <mergeCell ref="G43:H43"/>
    <mergeCell ref="I43:J43"/>
    <mergeCell ref="K43:L43"/>
    <mergeCell ref="O43:P43"/>
    <mergeCell ref="Q43:R43"/>
    <mergeCell ref="A42:B52"/>
    <mergeCell ref="C42:F42"/>
    <mergeCell ref="G42:H42"/>
    <mergeCell ref="I42:J42"/>
    <mergeCell ref="K42:L42"/>
    <mergeCell ref="M42:N42"/>
    <mergeCell ref="O42:P42"/>
    <mergeCell ref="Q42:R42"/>
    <mergeCell ref="S42:T42"/>
    <mergeCell ref="C41:F41"/>
    <mergeCell ref="G41:H41"/>
    <mergeCell ref="I41:J41"/>
    <mergeCell ref="K41:L41"/>
    <mergeCell ref="M41:N41"/>
    <mergeCell ref="O41:P41"/>
    <mergeCell ref="Q40:R40"/>
    <mergeCell ref="S40:T40"/>
    <mergeCell ref="Q48:R48"/>
    <mergeCell ref="S48:T48"/>
    <mergeCell ref="O52:P52"/>
    <mergeCell ref="Q52:R52"/>
    <mergeCell ref="S52:T52"/>
    <mergeCell ref="AA40:AB41"/>
    <mergeCell ref="Q41:R41"/>
    <mergeCell ref="S41:T41"/>
    <mergeCell ref="U41:V41"/>
    <mergeCell ref="W41:X41"/>
    <mergeCell ref="U39:V39"/>
    <mergeCell ref="W39:X39"/>
    <mergeCell ref="Y39:Z39"/>
    <mergeCell ref="AA39:AB39"/>
    <mergeCell ref="C40:F40"/>
    <mergeCell ref="G40:H40"/>
    <mergeCell ref="I40:J40"/>
    <mergeCell ref="K40:L40"/>
    <mergeCell ref="M40:N40"/>
    <mergeCell ref="O40:P40"/>
    <mergeCell ref="W38:X38"/>
    <mergeCell ref="Y38:Z38"/>
    <mergeCell ref="C39:F39"/>
    <mergeCell ref="G39:H39"/>
    <mergeCell ref="I39:J39"/>
    <mergeCell ref="K39:L39"/>
    <mergeCell ref="M39:N39"/>
    <mergeCell ref="O39:P39"/>
    <mergeCell ref="Q39:R39"/>
    <mergeCell ref="S39:T39"/>
    <mergeCell ref="AA37:AB38"/>
    <mergeCell ref="C38:F38"/>
    <mergeCell ref="G38:H38"/>
    <mergeCell ref="I38:J38"/>
    <mergeCell ref="K38:L38"/>
    <mergeCell ref="M38:N38"/>
    <mergeCell ref="O38:P38"/>
    <mergeCell ref="Q38:R38"/>
    <mergeCell ref="S38:T38"/>
    <mergeCell ref="U38:V38"/>
    <mergeCell ref="O37:P37"/>
    <mergeCell ref="Q37:R37"/>
    <mergeCell ref="S37:T37"/>
    <mergeCell ref="U37:V37"/>
    <mergeCell ref="W37:X37"/>
    <mergeCell ref="Y37:Z37"/>
    <mergeCell ref="Q36:R36"/>
    <mergeCell ref="S36:T36"/>
    <mergeCell ref="U36:V36"/>
    <mergeCell ref="W36:X36"/>
    <mergeCell ref="A37:B41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Y41:Z41"/>
    <mergeCell ref="U40:V40"/>
    <mergeCell ref="W40:X40"/>
    <mergeCell ref="Y40:Z40"/>
    <mergeCell ref="A21:B36"/>
    <mergeCell ref="S34:T34"/>
    <mergeCell ref="U34:V34"/>
    <mergeCell ref="W34:X34"/>
    <mergeCell ref="Y34:Z34"/>
    <mergeCell ref="C35:F35"/>
    <mergeCell ref="Q35:R35"/>
    <mergeCell ref="K35:L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O35:P35"/>
    <mergeCell ref="Q34:R34"/>
    <mergeCell ref="S32:T32"/>
    <mergeCell ref="Y32:Z32"/>
    <mergeCell ref="C33:F33"/>
    <mergeCell ref="G33:H33"/>
    <mergeCell ref="I33:J33"/>
    <mergeCell ref="K33:L33"/>
    <mergeCell ref="M33:N33"/>
    <mergeCell ref="O33:P33"/>
    <mergeCell ref="Q33:R33"/>
    <mergeCell ref="O31:P31"/>
    <mergeCell ref="Q31:R31"/>
    <mergeCell ref="S31:T31"/>
    <mergeCell ref="Y31:Z31"/>
    <mergeCell ref="C32:F32"/>
    <mergeCell ref="G32:H32"/>
    <mergeCell ref="I32:J32"/>
    <mergeCell ref="K32:L32"/>
    <mergeCell ref="M32:N32"/>
    <mergeCell ref="O32:P32"/>
    <mergeCell ref="Q32:R32"/>
    <mergeCell ref="S30:T30"/>
    <mergeCell ref="U30:V30"/>
    <mergeCell ref="W30:X30"/>
    <mergeCell ref="Y30:Z30"/>
    <mergeCell ref="C31:F31"/>
    <mergeCell ref="G31:H31"/>
    <mergeCell ref="I31:J31"/>
    <mergeCell ref="K31:L31"/>
    <mergeCell ref="M31:N31"/>
    <mergeCell ref="S29:T29"/>
    <mergeCell ref="U29:V29"/>
    <mergeCell ref="W29:X29"/>
    <mergeCell ref="Y29:Z29"/>
    <mergeCell ref="C30:F30"/>
    <mergeCell ref="G30:H30"/>
    <mergeCell ref="I30:J30"/>
    <mergeCell ref="K30:L30"/>
    <mergeCell ref="M30:N30"/>
    <mergeCell ref="O30:P30"/>
    <mergeCell ref="Q28:R28"/>
    <mergeCell ref="S28:T28"/>
    <mergeCell ref="Y28:Z28"/>
    <mergeCell ref="C29:F29"/>
    <mergeCell ref="G29:H29"/>
    <mergeCell ref="I29:J29"/>
    <mergeCell ref="K29:L29"/>
    <mergeCell ref="M29:N29"/>
    <mergeCell ref="O29:P29"/>
    <mergeCell ref="Q29:R29"/>
    <mergeCell ref="S27:T27"/>
    <mergeCell ref="U27:V27"/>
    <mergeCell ref="W27:X27"/>
    <mergeCell ref="Y27:Z27"/>
    <mergeCell ref="C28:F28"/>
    <mergeCell ref="G28:H28"/>
    <mergeCell ref="I28:J28"/>
    <mergeCell ref="K28:L28"/>
    <mergeCell ref="M28:N28"/>
    <mergeCell ref="O28:P28"/>
    <mergeCell ref="K24:L24"/>
    <mergeCell ref="M24:N24"/>
    <mergeCell ref="U26:V26"/>
    <mergeCell ref="W26:X26"/>
    <mergeCell ref="Y26:Z26"/>
    <mergeCell ref="C27:F27"/>
    <mergeCell ref="G27:H27"/>
    <mergeCell ref="I27:J27"/>
    <mergeCell ref="W25:X25"/>
    <mergeCell ref="Y25:Z25"/>
    <mergeCell ref="C26:F26"/>
    <mergeCell ref="G26:H26"/>
    <mergeCell ref="I26:J26"/>
    <mergeCell ref="K26:L26"/>
    <mergeCell ref="M26:N26"/>
    <mergeCell ref="O26:P26"/>
    <mergeCell ref="Q26:R26"/>
    <mergeCell ref="S26:T26"/>
    <mergeCell ref="U21:V21"/>
    <mergeCell ref="W21:X21"/>
    <mergeCell ref="Y21:Z21"/>
    <mergeCell ref="C21:F21"/>
    <mergeCell ref="G21:H21"/>
    <mergeCell ref="I21:J21"/>
    <mergeCell ref="K21:L21"/>
    <mergeCell ref="M21:N21"/>
    <mergeCell ref="AA24:AB3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4:P24"/>
    <mergeCell ref="Q24:R24"/>
    <mergeCell ref="S24:T24"/>
    <mergeCell ref="U24:V24"/>
    <mergeCell ref="W24:X24"/>
    <mergeCell ref="Y24:Z24"/>
    <mergeCell ref="S23:T23"/>
    <mergeCell ref="U23:V23"/>
    <mergeCell ref="W23:X23"/>
    <mergeCell ref="Y23:Z23"/>
    <mergeCell ref="AA23:AB23"/>
    <mergeCell ref="C24:F24"/>
    <mergeCell ref="G24:H24"/>
    <mergeCell ref="I24:J24"/>
    <mergeCell ref="K19:L19"/>
    <mergeCell ref="M19:N19"/>
    <mergeCell ref="O19:P19"/>
    <mergeCell ref="Q19:R19"/>
    <mergeCell ref="K27:L27"/>
    <mergeCell ref="M27:N27"/>
    <mergeCell ref="O27:P27"/>
    <mergeCell ref="Q27:R27"/>
    <mergeCell ref="Q30:R30"/>
    <mergeCell ref="W22:X22"/>
    <mergeCell ref="Y22:Z22"/>
    <mergeCell ref="AA22:AB22"/>
    <mergeCell ref="C23:F23"/>
    <mergeCell ref="G23:H23"/>
    <mergeCell ref="I23:J23"/>
    <mergeCell ref="K23:L23"/>
    <mergeCell ref="M23:N23"/>
    <mergeCell ref="O23:P23"/>
    <mergeCell ref="Q23:R23"/>
    <mergeCell ref="AA21:AB21"/>
    <mergeCell ref="C22:F22"/>
    <mergeCell ref="G22:H22"/>
    <mergeCell ref="I22:J22"/>
    <mergeCell ref="K22:L22"/>
    <mergeCell ref="M22:N22"/>
    <mergeCell ref="O22:P22"/>
    <mergeCell ref="Q22:R22"/>
    <mergeCell ref="S22:T22"/>
    <mergeCell ref="U22:V22"/>
    <mergeCell ref="O21:P21"/>
    <mergeCell ref="Q21:R21"/>
    <mergeCell ref="S21:T21"/>
    <mergeCell ref="AA18:AB20"/>
    <mergeCell ref="S19:T19"/>
    <mergeCell ref="U19:V19"/>
    <mergeCell ref="W19:X19"/>
    <mergeCell ref="Y19:Z19"/>
    <mergeCell ref="Q17:R17"/>
    <mergeCell ref="S17:T17"/>
    <mergeCell ref="U17:V17"/>
    <mergeCell ref="W17:X17"/>
    <mergeCell ref="Y17:Z17"/>
    <mergeCell ref="C18:F18"/>
    <mergeCell ref="G18:H18"/>
    <mergeCell ref="K18:L18"/>
    <mergeCell ref="M18:N18"/>
    <mergeCell ref="O18:P18"/>
    <mergeCell ref="S20:T20"/>
    <mergeCell ref="U20:V20"/>
    <mergeCell ref="W20:X20"/>
    <mergeCell ref="Y20:Z20"/>
    <mergeCell ref="C17:F17"/>
    <mergeCell ref="G17:H17"/>
    <mergeCell ref="K17:L17"/>
    <mergeCell ref="M17:N17"/>
    <mergeCell ref="O17:P17"/>
    <mergeCell ref="C20:F20"/>
    <mergeCell ref="G20:H20"/>
    <mergeCell ref="K20:L20"/>
    <mergeCell ref="M20:N20"/>
    <mergeCell ref="O20:P20"/>
    <mergeCell ref="Q20:R20"/>
    <mergeCell ref="C19:F19"/>
    <mergeCell ref="G19:H19"/>
    <mergeCell ref="C16:F16"/>
    <mergeCell ref="G16:H16"/>
    <mergeCell ref="K16:L16"/>
    <mergeCell ref="M16:N16"/>
    <mergeCell ref="O16:P16"/>
    <mergeCell ref="C15:F15"/>
    <mergeCell ref="G15:H15"/>
    <mergeCell ref="K15:L15"/>
    <mergeCell ref="M15:N15"/>
    <mergeCell ref="O15:P15"/>
    <mergeCell ref="Q15:R15"/>
    <mergeCell ref="Q14:R14"/>
    <mergeCell ref="Q18:R18"/>
    <mergeCell ref="S18:T18"/>
    <mergeCell ref="U18:V18"/>
    <mergeCell ref="W18:X18"/>
    <mergeCell ref="Y18:Z18"/>
    <mergeCell ref="Y13:Z13"/>
    <mergeCell ref="Q12:R12"/>
    <mergeCell ref="S12:T12"/>
    <mergeCell ref="U12:V12"/>
    <mergeCell ref="W12:X12"/>
    <mergeCell ref="Y12:Z12"/>
    <mergeCell ref="Q16:R16"/>
    <mergeCell ref="S16:T16"/>
    <mergeCell ref="U16:V16"/>
    <mergeCell ref="W16:X16"/>
    <mergeCell ref="Y16:Z16"/>
    <mergeCell ref="AA12:AB14"/>
    <mergeCell ref="S14:T14"/>
    <mergeCell ref="U14:V14"/>
    <mergeCell ref="W14:X14"/>
    <mergeCell ref="Y14:Z14"/>
    <mergeCell ref="S15:T15"/>
    <mergeCell ref="U15:V15"/>
    <mergeCell ref="W15:X15"/>
    <mergeCell ref="Y15:Z15"/>
    <mergeCell ref="AA15:AB17"/>
    <mergeCell ref="A12:B20"/>
    <mergeCell ref="C12:F12"/>
    <mergeCell ref="G12:H12"/>
    <mergeCell ref="K12:L12"/>
    <mergeCell ref="M12:N12"/>
    <mergeCell ref="O12:P12"/>
    <mergeCell ref="C13:F13"/>
    <mergeCell ref="G13:H13"/>
    <mergeCell ref="K13:L13"/>
    <mergeCell ref="M13:N13"/>
    <mergeCell ref="Q11:R11"/>
    <mergeCell ref="S11:T11"/>
    <mergeCell ref="U11:V11"/>
    <mergeCell ref="W11:X11"/>
    <mergeCell ref="Y11:Z11"/>
    <mergeCell ref="AA11:AB11"/>
    <mergeCell ref="A11:B11"/>
    <mergeCell ref="C11:E11"/>
    <mergeCell ref="G11:H11"/>
    <mergeCell ref="K11:L11"/>
    <mergeCell ref="M11:N11"/>
    <mergeCell ref="O11:P11"/>
    <mergeCell ref="C14:F14"/>
    <mergeCell ref="G14:H14"/>
    <mergeCell ref="K14:L14"/>
    <mergeCell ref="M14:N14"/>
    <mergeCell ref="O14:P14"/>
    <mergeCell ref="O13:P13"/>
    <mergeCell ref="Q13:R13"/>
    <mergeCell ref="S13:T13"/>
    <mergeCell ref="U13:V13"/>
    <mergeCell ref="W13:X13"/>
    <mergeCell ref="W6:X6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U9:U10"/>
    <mergeCell ref="V9:V10"/>
    <mergeCell ref="W9:W10"/>
    <mergeCell ref="X9:X10"/>
    <mergeCell ref="Y9:Z10"/>
    <mergeCell ref="AA9:AB10"/>
    <mergeCell ref="Y8:Z8"/>
    <mergeCell ref="AA8:AB8"/>
    <mergeCell ref="K9:K10"/>
    <mergeCell ref="L9:L10"/>
    <mergeCell ref="M9:M10"/>
    <mergeCell ref="N9:N10"/>
    <mergeCell ref="O9:O10"/>
    <mergeCell ref="P9:P10"/>
    <mergeCell ref="Q9:Q10"/>
    <mergeCell ref="W7:X7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G9:H10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hyperlinks>
    <hyperlink ref="C46" r:id="rId1" display="4@4" xr:uid="{E2691739-479F-4B36-9A81-608DF5DCC692}"/>
    <hyperlink ref="C48" r:id="rId2" display="12@12" xr:uid="{3836273B-3710-4C1D-927D-D0ED3E6D384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Steverson</dc:creator>
  <cp:lastModifiedBy>Terri Steverson</cp:lastModifiedBy>
  <dcterms:created xsi:type="dcterms:W3CDTF">2023-11-28T14:26:28Z</dcterms:created>
  <dcterms:modified xsi:type="dcterms:W3CDTF">2023-12-01T14:32:17Z</dcterms:modified>
</cp:coreProperties>
</file>