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680C47D5-8E43-4690-831D-D3C11CD15233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<sst xmlns="http://schemas.openxmlformats.org/spreadsheetml/2006/main" count="262" uniqueCount="140">
  <si>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</si>
  <si>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</si>
  <si>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</si>
  <si>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</si>
  <si>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</si>
  <si>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</si>
  <si>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</si>
  <si>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</si>
  <si>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</si>
  <si>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</si>
  <si>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</si>
  <si>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</si>
  <si>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</si>
  <si>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</si>
  <si>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</si>
  <si>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</si>
  <si>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</si>
  <si>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</si>
  <si>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</si>
  <si>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</si>
  <si>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</si>
  <si>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</si>
  <si>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</si>
  <si>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</si>
  <si>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</si>
  <si>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</si>
  <si>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</si>
  <si>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</si>
  <si>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</si>
  <si>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</si>
  <si>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</si>
  <si>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</si>
  <si>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</si>
  <si>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</si>
  <si>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</si>
  <si>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</si>
  <si>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</si>
  <si>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</si>
  <si>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</si>
  <si>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</si>
  <si>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</si>
  <si>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</si>
  <si>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</si>
  <si>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</si>
  <si>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</si>
  <si>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</si>
  <si>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</si>
  <si>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</si>
  <si>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</si>
  <si>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</si>
  <si>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</si>
  <si>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</si>
  <si>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</si>
  <si>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</si>
  <si>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</si>
  <si>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</si>
  <si>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</si>
  <si>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</si>
  <si>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</si>
  <si>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</si>
  <si>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</si>
  <si>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</si>
  <si>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</si>
  <si>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</si>
  <si>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</si>
  <si>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</si>
  <si>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</si>
  <si>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</si>
  <si>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</si>
  <si>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</si>
  <si>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</si>
  <si>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</si>
  <si>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</si>
  <si>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</si>
  <si>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</si>
  <si>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</si>
  <si>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</si>
  <si>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</si>
  <si>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</si>
  <si>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</si>
  <si>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</si>
  <si>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</si>
  <si>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</si>
  <si>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</si>
  <si>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</si>
  <si>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</si>
  <si>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</si>
  <si>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</si>
  <si>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GR Office</t>
  </si>
  <si>
    <t>270 W Pine St, Cedar Springs MI 49319</t>
  </si>
  <si>
    <t>Enter Date: 11/26/23</t>
  </si>
  <si>
    <t>MANAGER NAME: Brandy</t>
  </si>
  <si>
    <t>11:00am</t>
  </si>
  <si>
    <t>5:30pm</t>
  </si>
  <si>
    <t>9:30am</t>
  </si>
  <si>
    <t>4:30pm</t>
  </si>
  <si>
    <t>12:00pm</t>
  </si>
  <si>
    <t>Daughter sick. Finsished my day from home</t>
  </si>
  <si>
    <t>Daycare started late. Started my day late</t>
  </si>
  <si>
    <t>Thanksgiving</t>
  </si>
  <si>
    <t>8:30am</t>
  </si>
  <si>
    <t>5:00pm</t>
  </si>
  <si>
    <t>4m</t>
  </si>
  <si>
    <t>1200 Front Ave NW, Grand Rapids, MI  49504</t>
  </si>
  <si>
    <t>1211 Leonard St NE, Grand Rapids, MI 49505</t>
  </si>
  <si>
    <t>Tue</t>
  </si>
  <si>
    <t>14m</t>
  </si>
  <si>
    <t>2134 Alpine Ave NW, Walker, MI 49544</t>
  </si>
  <si>
    <t>12m</t>
  </si>
  <si>
    <t>13007 Old U.S. 27, DeWitt, MI 48820</t>
  </si>
  <si>
    <t>1204 Old U.S. 27, St Johns, MI 48879</t>
  </si>
  <si>
    <t>20m</t>
  </si>
  <si>
    <t>53 East Lansing</t>
  </si>
  <si>
    <t>1427 West Saginaw, East Lansing MI 48823</t>
  </si>
  <si>
    <t>41m</t>
  </si>
  <si>
    <t>Flagstar E Lansing</t>
  </si>
  <si>
    <t>1400 E Lake Lansing Rd, East Lansing MI 48823</t>
  </si>
  <si>
    <t xml:space="preserve">53 Miller Road (Flint) </t>
  </si>
  <si>
    <t>5232 Miller Road, Flint MI 48507</t>
  </si>
  <si>
    <t>5252 Miller Road, Flint, MI 48507</t>
  </si>
  <si>
    <t>13155 Old US 27, Dewitt, MI 48820</t>
  </si>
  <si>
    <t>15750 Old U.S. 27, DeWitt, MI 48820</t>
  </si>
  <si>
    <t>Wed</t>
  </si>
  <si>
    <t>2974 28th St SE Ste A, Kentwood, MI 49512</t>
  </si>
  <si>
    <t>Fri</t>
  </si>
  <si>
    <t>44m</t>
  </si>
  <si>
    <t>24m</t>
  </si>
  <si>
    <t>53 Waterford</t>
  </si>
  <si>
    <t>4370 Highland Road, Waterford MI 48328</t>
  </si>
  <si>
    <t>53 Pontiac</t>
  </si>
  <si>
    <t>442 W. Huron, Pontiac MI 48341</t>
  </si>
  <si>
    <t>53 Orion Township</t>
  </si>
  <si>
    <t>4491 Interpark, Auburn Hills MI 48326</t>
  </si>
  <si>
    <t>16m</t>
  </si>
  <si>
    <t>Comerica Bank</t>
  </si>
  <si>
    <t>Auburn Hills, MI 48326</t>
  </si>
  <si>
    <t>26m</t>
  </si>
  <si>
    <t>53 Clarkston</t>
  </si>
  <si>
    <t>6500 Dixie Highway, Clarkston MI 48346</t>
  </si>
  <si>
    <t>ended my day at the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</si>
</sst>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1" zoomScale="70" zoomScaleNormal="70" workbookViewId="0">
      <selection activeCell="L35" sqref="L35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91" t="s">
        <v>0</v>
      </c>
      <c r="B1" s="92"/>
      <c r="C1" s="92"/>
      <c r="D1" s="92"/>
      <c r="E1" s="93"/>
      <c r="F1" s="97" t="s">
        <v>91</v>
      </c>
      <c r="G1" s="98"/>
      <c r="H1" s="98"/>
      <c r="I1" s="99"/>
      <c r="J1" s="107" t="s">
        <v>90</v>
      </c>
      <c r="K1" s="88"/>
      <c r="L1" s="30" t="s">
        <v>80</v>
      </c>
      <c r="M1" s="86" t="s">
        <v>88</v>
      </c>
      <c r="N1" s="86"/>
    </row>
    <row r="2" spans="1:14" ht="39.7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89</v>
      </c>
      <c r="N2" s="90"/>
    </row>
    <row r="3" spans="1:14" ht="28.5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19</v>
      </c>
      <c r="N3" s="87"/>
    </row>
    <row r="4" spans="1:14" ht="34.5" customHeight="1" x14ac:dyDescent="0.25">
      <c r="A4" s="78" t="s">
        <v>9</v>
      </c>
      <c r="B4" s="79"/>
      <c r="C4" s="80" t="s">
        <v>92</v>
      </c>
      <c r="D4" s="81"/>
      <c r="E4" s="9" t="s">
        <v>94</v>
      </c>
      <c r="F4" s="9" t="s">
        <v>94</v>
      </c>
      <c r="G4" s="9"/>
      <c r="H4" s="9" t="s">
        <v>100</v>
      </c>
      <c r="I4" s="9"/>
      <c r="J4" s="9"/>
      <c r="K4" s="82" t="s">
        <v>10</v>
      </c>
      <c r="L4" s="83"/>
      <c r="M4" s="67">
        <f>SUM(M6)+M11</f>
        <v>43.75</v>
      </c>
      <c r="N4" s="68"/>
    </row>
    <row r="5" spans="1:14" ht="36.6" customHeight="1" x14ac:dyDescent="0.25">
      <c r="A5" s="70" t="s">
        <v>11</v>
      </c>
      <c r="B5" s="71"/>
      <c r="C5" s="72" t="s">
        <v>93</v>
      </c>
      <c r="D5" s="44"/>
      <c r="E5" s="9" t="s">
        <v>95</v>
      </c>
      <c r="F5" s="9" t="s">
        <v>96</v>
      </c>
      <c r="G5" s="9"/>
      <c r="H5" s="9" t="s">
        <v>101</v>
      </c>
      <c r="I5" s="9"/>
      <c r="J5" s="9"/>
      <c r="K5" s="71"/>
      <c r="L5" s="71"/>
      <c r="M5" s="69"/>
      <c r="N5" s="69"/>
    </row>
    <row r="6" spans="1:14" ht="60.75" customHeight="1" x14ac:dyDescent="0.25">
      <c r="A6" s="73" t="s">
        <v>12</v>
      </c>
      <c r="B6" s="74"/>
      <c r="C6" s="75">
        <v>6.5</v>
      </c>
      <c r="D6" s="44"/>
      <c r="E6" s="10">
        <v>7</v>
      </c>
      <c r="F6" s="10">
        <v>2.5</v>
      </c>
      <c r="G6" s="10"/>
      <c r="H6" s="10">
        <v>9.5</v>
      </c>
      <c r="I6" s="10"/>
      <c r="J6" s="10"/>
      <c r="K6" s="45" t="s">
        <v>13</v>
      </c>
      <c r="L6" s="46"/>
      <c r="M6" s="76">
        <f>SUM(C10:J10)</f>
        <v>33.75</v>
      </c>
      <c r="N6" s="77"/>
    </row>
    <row r="7" spans="1:14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SUM(L21:L498)</f>
        <v>0</v>
      </c>
      <c r="N7" s="64"/>
    </row>
    <row r="8" spans="1:14" ht="47.45" customHeight="1" x14ac:dyDescent="0.25">
      <c r="A8" s="42" t="s">
        <v>15</v>
      </c>
      <c r="B8" s="42"/>
      <c r="C8" s="65">
        <v>2</v>
      </c>
      <c r="D8" s="66"/>
      <c r="E8" s="11">
        <v>1</v>
      </c>
      <c r="F8" s="11">
        <v>5</v>
      </c>
      <c r="G8" s="11"/>
      <c r="H8" s="11">
        <v>0.25</v>
      </c>
      <c r="I8" s="11"/>
      <c r="J8" s="11"/>
      <c r="K8" s="45"/>
      <c r="L8" s="45"/>
      <c r="M8" s="64"/>
      <c r="N8" s="64"/>
    </row>
    <row r="9" spans="1:14" ht="44.1" customHeight="1" x14ac:dyDescent="0.2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608.6</v>
      </c>
      <c r="N9" s="48"/>
    </row>
    <row r="10" spans="1:14" ht="63.75" customHeight="1" x14ac:dyDescent="0.25">
      <c r="A10" s="49" t="s">
        <v>18</v>
      </c>
      <c r="B10" s="49"/>
      <c r="C10" s="50">
        <f>SUM(C6+C7+C8-C9)</f>
        <v>8.5</v>
      </c>
      <c r="D10" s="50"/>
      <c r="E10" s="13">
        <f t="shared" ref="E10:I10" si="0">SUM(E6+E7+E8-E9)</f>
        <v>8</v>
      </c>
      <c r="F10" s="13">
        <f t="shared" si="0"/>
        <v>7.5</v>
      </c>
      <c r="G10" s="13">
        <f t="shared" si="0"/>
        <v>0</v>
      </c>
      <c r="H10" s="13">
        <f t="shared" si="0"/>
        <v>9.75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>
        <v>10</v>
      </c>
      <c r="H11" s="14"/>
      <c r="I11" s="14"/>
      <c r="J11" s="14"/>
      <c r="K11" s="58" t="s">
        <v>21</v>
      </c>
      <c r="L11" s="59"/>
      <c r="M11" s="55">
        <f>SUM(C11:J11)</f>
        <v>10</v>
      </c>
      <c r="N11" s="55"/>
    </row>
    <row r="12" spans="1:14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75" x14ac:dyDescent="0.25">
      <c r="A13" s="37" t="s">
        <v>29</v>
      </c>
      <c r="B13" s="37"/>
      <c r="C13" s="4"/>
      <c r="D13" s="5"/>
      <c r="E13" s="3"/>
      <c r="F13" s="38" t="s">
        <v>98</v>
      </c>
      <c r="G13" s="38"/>
      <c r="H13" s="38"/>
      <c r="I13" s="38"/>
      <c r="J13" s="17"/>
      <c r="K13" s="39"/>
      <c r="L13" s="40"/>
      <c r="M13" s="40"/>
      <c r="N13" s="41"/>
    </row>
    <row r="14" spans="1:14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 t="s">
        <v>97</v>
      </c>
      <c r="L15" s="40"/>
      <c r="M15" s="40"/>
      <c r="N15" s="41"/>
    </row>
    <row r="16" spans="1:14" ht="18.75" x14ac:dyDescent="0.25">
      <c r="A16" s="37" t="s">
        <v>32</v>
      </c>
      <c r="B16" s="37"/>
      <c r="C16" s="4"/>
      <c r="D16" s="5"/>
      <c r="E16" s="3"/>
      <c r="F16" s="38" t="s">
        <v>99</v>
      </c>
      <c r="G16" s="38"/>
      <c r="H16" s="38"/>
      <c r="I16" s="38"/>
      <c r="J16" s="17"/>
      <c r="K16" s="39" t="s">
        <v>99</v>
      </c>
      <c r="L16" s="40"/>
      <c r="M16" s="40"/>
      <c r="N16" s="41"/>
    </row>
    <row r="17" spans="1:18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25">
      <c r="A21" s="22">
        <v>45250</v>
      </c>
      <c r="B21" s="23" t="s">
        <v>68</v>
      </c>
      <c r="C21" s="24">
        <v>0.71944444444444444</v>
      </c>
      <c r="D21" s="24">
        <v>0.72499999999999998</v>
      </c>
      <c r="E21" s="23" t="s">
        <v>102</v>
      </c>
      <c r="F21" s="23">
        <v>1.9</v>
      </c>
      <c r="G21" s="23" t="s">
        <v>88</v>
      </c>
      <c r="H21" s="23" t="s">
        <v>103</v>
      </c>
      <c r="I21" s="23"/>
      <c r="J21" s="23" t="s">
        <v>104</v>
      </c>
      <c r="K21" s="28"/>
      <c r="L21" s="25"/>
      <c r="M21" s="25"/>
      <c r="N21" s="25">
        <f t="shared" ref="N21:N84" si="1">F21+M21</f>
        <v>1.9</v>
      </c>
    </row>
    <row r="22" spans="1:18" x14ac:dyDescent="0.25">
      <c r="A22" s="22">
        <v>45250</v>
      </c>
      <c r="B22" s="23" t="s">
        <v>68</v>
      </c>
      <c r="C22" s="24">
        <v>0.72777777777777775</v>
      </c>
      <c r="D22" s="24">
        <v>0.73263888888888884</v>
      </c>
      <c r="E22" s="23"/>
      <c r="F22" s="23">
        <v>2</v>
      </c>
      <c r="G22" s="23"/>
      <c r="H22" s="23" t="s">
        <v>104</v>
      </c>
      <c r="I22" s="23" t="s">
        <v>88</v>
      </c>
      <c r="J22" s="23" t="s">
        <v>103</v>
      </c>
      <c r="K22" s="28"/>
      <c r="L22" s="25"/>
      <c r="M22" s="25"/>
      <c r="N22" s="25">
        <f t="shared" si="1"/>
        <v>2</v>
      </c>
    </row>
    <row r="23" spans="1:18" x14ac:dyDescent="0.25">
      <c r="A23" s="22">
        <v>45251</v>
      </c>
      <c r="B23" s="23" t="s">
        <v>105</v>
      </c>
      <c r="C23" s="24">
        <v>0.38680555555555557</v>
      </c>
      <c r="D23" s="24">
        <v>0.39027777777777778</v>
      </c>
      <c r="E23" s="23" t="s">
        <v>106</v>
      </c>
      <c r="F23" s="23">
        <v>1.6</v>
      </c>
      <c r="G23" s="23" t="s">
        <v>88</v>
      </c>
      <c r="H23" s="23" t="s">
        <v>103</v>
      </c>
      <c r="I23" s="23"/>
      <c r="J23" s="23" t="s">
        <v>107</v>
      </c>
      <c r="K23" s="28"/>
      <c r="L23" s="25"/>
      <c r="M23" s="25"/>
      <c r="N23" s="25">
        <f t="shared" si="1"/>
        <v>1.6</v>
      </c>
    </row>
    <row r="24" spans="1:18" x14ac:dyDescent="0.25">
      <c r="A24" s="22">
        <v>45251</v>
      </c>
      <c r="B24" s="23" t="s">
        <v>105</v>
      </c>
      <c r="C24" s="24">
        <v>0.39999999999999997</v>
      </c>
      <c r="D24" s="24">
        <v>0.44236111111111115</v>
      </c>
      <c r="E24" s="23" t="s">
        <v>108</v>
      </c>
      <c r="F24" s="23">
        <v>68</v>
      </c>
      <c r="G24" s="23"/>
      <c r="H24" s="23" t="s">
        <v>107</v>
      </c>
      <c r="I24" s="23"/>
      <c r="J24" s="23" t="s">
        <v>109</v>
      </c>
      <c r="K24" s="28"/>
      <c r="L24" s="25"/>
      <c r="M24" s="25"/>
      <c r="N24" s="25">
        <f t="shared" si="1"/>
        <v>68</v>
      </c>
    </row>
    <row r="25" spans="1:18" x14ac:dyDescent="0.25">
      <c r="A25" s="22">
        <v>45251</v>
      </c>
      <c r="B25" s="23" t="s">
        <v>105</v>
      </c>
      <c r="C25" s="24">
        <v>0.45069444444444445</v>
      </c>
      <c r="D25" s="24">
        <v>0.4597222222222222</v>
      </c>
      <c r="E25" s="23" t="s">
        <v>106</v>
      </c>
      <c r="F25" s="23">
        <v>11.4</v>
      </c>
      <c r="G25" s="23"/>
      <c r="H25" s="23" t="s">
        <v>109</v>
      </c>
      <c r="I25" s="23"/>
      <c r="J25" s="23" t="s">
        <v>110</v>
      </c>
      <c r="K25" s="28"/>
      <c r="L25" s="25"/>
      <c r="M25" s="25"/>
      <c r="N25" s="25">
        <f t="shared" si="1"/>
        <v>11.4</v>
      </c>
    </row>
    <row r="26" spans="1:18" x14ac:dyDescent="0.25">
      <c r="A26" s="22">
        <v>45251</v>
      </c>
      <c r="B26" s="23" t="s">
        <v>105</v>
      </c>
      <c r="C26" s="24">
        <v>0.4694444444444445</v>
      </c>
      <c r="D26" s="24">
        <v>0.48402777777777778</v>
      </c>
      <c r="E26" s="23" t="s">
        <v>111</v>
      </c>
      <c r="F26" s="23">
        <v>19</v>
      </c>
      <c r="G26" s="23"/>
      <c r="H26" s="23" t="s">
        <v>110</v>
      </c>
      <c r="I26" s="23" t="s">
        <v>112</v>
      </c>
      <c r="J26" s="23" t="s">
        <v>113</v>
      </c>
      <c r="K26" s="28"/>
      <c r="L26" s="25"/>
      <c r="M26" s="25"/>
      <c r="N26" s="25">
        <f t="shared" si="1"/>
        <v>19</v>
      </c>
    </row>
    <row r="27" spans="1:18" x14ac:dyDescent="0.25">
      <c r="A27" s="22">
        <v>45251</v>
      </c>
      <c r="B27" s="23" t="s">
        <v>105</v>
      </c>
      <c r="C27" s="24">
        <v>0.49791666666666662</v>
      </c>
      <c r="D27" s="24">
        <v>0.50416666666666665</v>
      </c>
      <c r="E27" s="23" t="s">
        <v>114</v>
      </c>
      <c r="F27" s="23">
        <v>4.0999999999999996</v>
      </c>
      <c r="G27" s="23" t="s">
        <v>112</v>
      </c>
      <c r="H27" s="23" t="s">
        <v>113</v>
      </c>
      <c r="I27" s="23" t="s">
        <v>115</v>
      </c>
      <c r="J27" s="23" t="s">
        <v>116</v>
      </c>
      <c r="K27" s="28"/>
      <c r="L27" s="25"/>
      <c r="M27" s="25"/>
      <c r="N27" s="25">
        <f t="shared" si="1"/>
        <v>4.0999999999999996</v>
      </c>
    </row>
    <row r="28" spans="1:18" x14ac:dyDescent="0.25">
      <c r="A28" s="22">
        <v>45251</v>
      </c>
      <c r="B28" s="23" t="s">
        <v>105</v>
      </c>
      <c r="C28" s="24">
        <v>0.53263888888888888</v>
      </c>
      <c r="D28" s="24">
        <v>0.5625</v>
      </c>
      <c r="E28" s="23"/>
      <c r="F28" s="23">
        <v>41.7</v>
      </c>
      <c r="G28" s="23" t="s">
        <v>115</v>
      </c>
      <c r="H28" s="23" t="s">
        <v>116</v>
      </c>
      <c r="I28" s="23" t="s">
        <v>117</v>
      </c>
      <c r="J28" s="23" t="s">
        <v>118</v>
      </c>
      <c r="K28" s="28"/>
      <c r="L28" s="25"/>
      <c r="M28" s="25"/>
      <c r="N28" s="25">
        <f t="shared" si="1"/>
        <v>41.7</v>
      </c>
    </row>
    <row r="29" spans="1:18" x14ac:dyDescent="0.25">
      <c r="A29" s="22">
        <v>45251</v>
      </c>
      <c r="B29" s="23" t="s">
        <v>105</v>
      </c>
      <c r="C29" s="24">
        <v>0.5805555555555556</v>
      </c>
      <c r="D29" s="24">
        <v>0.63541666666666663</v>
      </c>
      <c r="E29" s="23"/>
      <c r="F29" s="23">
        <v>45.8</v>
      </c>
      <c r="G29" s="23"/>
      <c r="H29" s="23" t="s">
        <v>119</v>
      </c>
      <c r="I29" s="23"/>
      <c r="J29" s="23" t="s">
        <v>120</v>
      </c>
      <c r="K29" s="28"/>
      <c r="L29" s="25"/>
      <c r="M29" s="25"/>
      <c r="N29" s="25">
        <f t="shared" si="1"/>
        <v>45.8</v>
      </c>
    </row>
    <row r="30" spans="1:18" x14ac:dyDescent="0.25">
      <c r="A30" s="22">
        <v>45251</v>
      </c>
      <c r="B30" s="23" t="s">
        <v>105</v>
      </c>
      <c r="C30" s="24">
        <v>0.63958333333333328</v>
      </c>
      <c r="D30" s="24">
        <v>0.69166666666666676</v>
      </c>
      <c r="E30" s="23"/>
      <c r="F30" s="23">
        <v>82.8</v>
      </c>
      <c r="G30" s="23"/>
      <c r="H30" s="23" t="s">
        <v>121</v>
      </c>
      <c r="I30" s="23"/>
      <c r="J30" s="23" t="s">
        <v>103</v>
      </c>
      <c r="K30" s="28" t="s">
        <v>139</v>
      </c>
      <c r="L30" s="25"/>
      <c r="M30" s="25"/>
      <c r="N30" s="25">
        <f t="shared" si="1"/>
        <v>82.8</v>
      </c>
    </row>
    <row r="31" spans="1:18" x14ac:dyDescent="0.25">
      <c r="A31" s="22">
        <v>45252</v>
      </c>
      <c r="B31" s="23" t="s">
        <v>122</v>
      </c>
      <c r="C31" s="24">
        <v>0.43541666666666662</v>
      </c>
      <c r="D31" s="24">
        <v>0.4458333333333333</v>
      </c>
      <c r="E31" s="23"/>
      <c r="F31" s="23">
        <v>9.6999999999999993</v>
      </c>
      <c r="G31" s="23"/>
      <c r="H31" s="23" t="s">
        <v>123</v>
      </c>
      <c r="I31" s="23" t="s">
        <v>88</v>
      </c>
      <c r="J31" s="23" t="s">
        <v>103</v>
      </c>
      <c r="K31" s="28"/>
      <c r="L31" s="25"/>
      <c r="M31" s="25"/>
      <c r="N31" s="25">
        <f t="shared" si="1"/>
        <v>9.6999999999999993</v>
      </c>
    </row>
    <row r="32" spans="1:18" x14ac:dyDescent="0.25">
      <c r="A32" s="22">
        <v>45254</v>
      </c>
      <c r="B32" s="23" t="s">
        <v>124</v>
      </c>
      <c r="C32" s="24">
        <v>0.35486111111111113</v>
      </c>
      <c r="D32" s="24">
        <v>0.35972222222222222</v>
      </c>
      <c r="E32" s="23" t="s">
        <v>125</v>
      </c>
      <c r="F32" s="23">
        <v>1.9</v>
      </c>
      <c r="G32" s="23" t="s">
        <v>88</v>
      </c>
      <c r="H32" s="23" t="s">
        <v>103</v>
      </c>
      <c r="I32" s="23"/>
      <c r="J32" s="23" t="s">
        <v>107</v>
      </c>
      <c r="K32" s="28"/>
      <c r="L32" s="25"/>
      <c r="M32" s="25"/>
      <c r="N32" s="25">
        <f t="shared" si="1"/>
        <v>1.9</v>
      </c>
    </row>
    <row r="33" spans="1:14" x14ac:dyDescent="0.25">
      <c r="A33" s="22">
        <v>45254</v>
      </c>
      <c r="B33" s="23" t="s">
        <v>124</v>
      </c>
      <c r="C33" s="24">
        <v>0.39027777777777778</v>
      </c>
      <c r="D33" s="24">
        <v>0.4777777777777778</v>
      </c>
      <c r="E33" s="23" t="s">
        <v>126</v>
      </c>
      <c r="F33" s="23">
        <v>136.30000000000001</v>
      </c>
      <c r="G33" s="23"/>
      <c r="H33" s="23" t="s">
        <v>107</v>
      </c>
      <c r="I33" s="23" t="s">
        <v>127</v>
      </c>
      <c r="J33" s="23" t="s">
        <v>128</v>
      </c>
      <c r="K33" s="28"/>
      <c r="L33" s="25"/>
      <c r="M33" s="25"/>
      <c r="N33" s="25">
        <f t="shared" si="1"/>
        <v>136.30000000000001</v>
      </c>
    </row>
    <row r="34" spans="1:14" x14ac:dyDescent="0.25">
      <c r="A34" s="22">
        <v>45254</v>
      </c>
      <c r="B34" s="23" t="s">
        <v>124</v>
      </c>
      <c r="C34" s="24">
        <v>0.49444444444444446</v>
      </c>
      <c r="D34" s="24">
        <v>0.50069444444444444</v>
      </c>
      <c r="E34" s="23" t="s">
        <v>108</v>
      </c>
      <c r="F34" s="23">
        <v>4</v>
      </c>
      <c r="G34" s="23" t="s">
        <v>127</v>
      </c>
      <c r="H34" s="23" t="s">
        <v>128</v>
      </c>
      <c r="I34" s="23" t="s">
        <v>129</v>
      </c>
      <c r="J34" s="23" t="s">
        <v>130</v>
      </c>
      <c r="K34" s="28"/>
      <c r="L34" s="25"/>
      <c r="M34" s="25"/>
      <c r="N34" s="25">
        <f t="shared" si="1"/>
        <v>4</v>
      </c>
    </row>
    <row r="35" spans="1:14" x14ac:dyDescent="0.25">
      <c r="A35" s="22">
        <v>45254</v>
      </c>
      <c r="B35" s="23" t="s">
        <v>124</v>
      </c>
      <c r="C35" s="24">
        <v>0.50902777777777775</v>
      </c>
      <c r="D35" s="24">
        <v>0.52152777777777781</v>
      </c>
      <c r="E35" s="23" t="s">
        <v>106</v>
      </c>
      <c r="F35" s="23">
        <v>7.8</v>
      </c>
      <c r="G35" s="23" t="s">
        <v>129</v>
      </c>
      <c r="H35" s="23" t="s">
        <v>130</v>
      </c>
      <c r="I35" s="23" t="s">
        <v>131</v>
      </c>
      <c r="J35" s="23" t="s">
        <v>132</v>
      </c>
      <c r="K35" s="28"/>
      <c r="L35" s="25"/>
      <c r="M35" s="25"/>
      <c r="N35" s="25">
        <f t="shared" si="1"/>
        <v>7.8</v>
      </c>
    </row>
    <row r="36" spans="1:14" x14ac:dyDescent="0.25">
      <c r="A36" s="22">
        <v>45254</v>
      </c>
      <c r="B36" s="23" t="s">
        <v>124</v>
      </c>
      <c r="C36" s="24">
        <v>0.53125</v>
      </c>
      <c r="D36" s="24">
        <v>0.5395833333333333</v>
      </c>
      <c r="E36" s="23" t="s">
        <v>133</v>
      </c>
      <c r="F36" s="23">
        <v>4.8</v>
      </c>
      <c r="G36" s="23" t="s">
        <v>131</v>
      </c>
      <c r="H36" s="23" t="s">
        <v>132</v>
      </c>
      <c r="I36" s="23" t="s">
        <v>134</v>
      </c>
      <c r="J36" s="23" t="s">
        <v>135</v>
      </c>
      <c r="K36" s="28"/>
      <c r="L36" s="25"/>
      <c r="M36" s="25"/>
      <c r="N36" s="25">
        <f t="shared" si="1"/>
        <v>4.8</v>
      </c>
    </row>
    <row r="37" spans="1:14" x14ac:dyDescent="0.25">
      <c r="A37" s="22">
        <v>45254</v>
      </c>
      <c r="B37" s="23" t="s">
        <v>124</v>
      </c>
      <c r="C37" s="24">
        <v>0.55069444444444449</v>
      </c>
      <c r="D37" s="24">
        <v>0.56180555555555556</v>
      </c>
      <c r="E37" s="23" t="s">
        <v>136</v>
      </c>
      <c r="F37" s="23">
        <v>8.4</v>
      </c>
      <c r="G37" s="23" t="s">
        <v>134</v>
      </c>
      <c r="H37" s="23" t="s">
        <v>135</v>
      </c>
      <c r="I37" s="23" t="s">
        <v>137</v>
      </c>
      <c r="J37" s="23" t="s">
        <v>138</v>
      </c>
      <c r="K37" s="28"/>
      <c r="L37" s="25"/>
      <c r="M37" s="25"/>
      <c r="N37" s="25">
        <f t="shared" si="1"/>
        <v>8.4</v>
      </c>
    </row>
    <row r="38" spans="1:14" x14ac:dyDescent="0.25">
      <c r="A38" s="22">
        <v>45254</v>
      </c>
      <c r="B38" s="23" t="s">
        <v>124</v>
      </c>
      <c r="C38" s="24">
        <v>0.57986111111111105</v>
      </c>
      <c r="D38" s="24">
        <v>0.67361111111111116</v>
      </c>
      <c r="E38" s="23"/>
      <c r="F38" s="23">
        <v>157.4</v>
      </c>
      <c r="G38" s="23" t="s">
        <v>137</v>
      </c>
      <c r="H38" s="23" t="s">
        <v>138</v>
      </c>
      <c r="I38" s="23" t="s">
        <v>88</v>
      </c>
      <c r="J38" s="23" t="s">
        <v>103</v>
      </c>
      <c r="K38" s="28" t="s">
        <v>139</v>
      </c>
      <c r="L38" s="25"/>
      <c r="M38" s="25"/>
      <c r="N38" s="25">
        <f t="shared" si="1"/>
        <v>157.4</v>
      </c>
    </row>
    <row r="39" spans="1:14" x14ac:dyDescent="0.2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2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2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2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2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2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2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2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5" customHeight="1" x14ac:dyDescent="0.2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2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2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75" x14ac:dyDescent="0.2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Brandy Homrich</cp:lastModifiedBy>
  <dcterms:created xsi:type="dcterms:W3CDTF">2022-05-26T15:05:30Z</dcterms:created>
  <dcterms:modified xsi:type="dcterms:W3CDTF">2023-11-27T18:37:35Z</dcterms:modified>
</cp:coreProperties>
</file>