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R GRRecruit\Desktop\Timesheets\2023\"/>
    </mc:Choice>
  </mc:AlternateContent>
  <xr:revisionPtr revIDLastSave="0" documentId="8_{AD7BF60C-C94D-40E0-85D7-39543AF586FE}" xr6:coauthVersionLast="47" xr6:coauthVersionMax="47" xr10:uidLastSave="{00000000-0000-0000-0000-000000000000}"/>
  <bookViews>
    <workbookView xWindow="-19500" yWindow="-16320" windowWidth="29040" windowHeight="15720" xr2:uid="{2E6CF54A-228D-4F54-AB26-6453B7E04B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5" i="1" l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S9" i="1"/>
  <c r="Q9" i="1"/>
  <c r="O9" i="1"/>
  <c r="M9" i="1"/>
  <c r="K9" i="1"/>
  <c r="Y4" i="1"/>
  <c r="Y9" i="1" l="1"/>
  <c r="AA4" i="1" s="1"/>
  <c r="G9" i="1" s="1"/>
</calcChain>
</file>

<file path=xl/sharedStrings.xml><?xml version="1.0" encoding="utf-8"?>
<sst xmlns="http://schemas.openxmlformats.org/spreadsheetml/2006/main" count="448" uniqueCount="91">
  <si>
    <t>Grand Rapids Building Services, Inc</t>
  </si>
  <si>
    <t xml:space="preserve"> </t>
  </si>
  <si>
    <t>Timesheets and exception reports are due by NOON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</si>
  <si>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</si>
  <si>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</si>
  <si>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</si>
  <si>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</si>
  <si>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</si>
  <si>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</si>
  <si>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</si>
  <si>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</si>
  <si>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</si>
  <si>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Hrs at Left</t>
  </si>
  <si>
    <t>Grand Total</t>
  </si>
  <si>
    <t>Start Time</t>
  </si>
  <si>
    <t>9:00am</t>
  </si>
  <si>
    <t>Lunch/Break deduction</t>
  </si>
  <si>
    <t>End Time</t>
  </si>
  <si>
    <t>Miles</t>
  </si>
  <si>
    <t>Total daily hours</t>
  </si>
  <si>
    <t>Total number of pages</t>
  </si>
  <si>
    <t>Travel % of Ttl</t>
  </si>
  <si>
    <t>Total # of inspect.</t>
  </si>
  <si>
    <t>PR grade or Avg. insp score</t>
  </si>
  <si>
    <t>Ttl Hrs</t>
  </si>
  <si>
    <t>Travel</t>
  </si>
  <si>
    <t>:</t>
  </si>
  <si>
    <t>Work Hours</t>
  </si>
  <si>
    <t>Travel Hrs</t>
  </si>
  <si>
    <t>Task</t>
  </si>
  <si>
    <t>Benefits / COBRA / Open Enrollment</t>
  </si>
  <si>
    <t xml:space="preserve">Workmans Comp </t>
  </si>
  <si>
    <t xml:space="preserve">Unemployment </t>
  </si>
  <si>
    <t>Terms</t>
  </si>
  <si>
    <t>employee issues/questions/calls/VM/emails</t>
  </si>
  <si>
    <t>employee verification</t>
  </si>
  <si>
    <t>FMLA</t>
  </si>
  <si>
    <t>EOM</t>
  </si>
  <si>
    <t>Reports</t>
  </si>
  <si>
    <t>Benefit Tracking updates</t>
  </si>
  <si>
    <t>GRBS Drivers List</t>
  </si>
  <si>
    <t>Turnover percentages</t>
  </si>
  <si>
    <t>Attendance Report</t>
  </si>
  <si>
    <t>Turnover Action Plans</t>
  </si>
  <si>
    <t>Reconciliation of Medical benefits</t>
  </si>
  <si>
    <t>Reconciliation of benefits w/o medical</t>
  </si>
  <si>
    <t>Work Comp finicial updates</t>
  </si>
  <si>
    <t>Unemployment numbers</t>
  </si>
  <si>
    <t>REP</t>
  </si>
  <si>
    <t xml:space="preserve">Shot Reports - </t>
  </si>
  <si>
    <t>Timecard</t>
  </si>
  <si>
    <t>Engagement Survey reviews</t>
  </si>
  <si>
    <t>TCL</t>
  </si>
  <si>
    <t>Admin</t>
  </si>
  <si>
    <t>Preparing Invoice to AnneMarie</t>
  </si>
  <si>
    <t>Addresses for Greg</t>
  </si>
  <si>
    <t>Training/Covering Phones</t>
  </si>
  <si>
    <t>Reviewing Insurance for Drivers</t>
  </si>
  <si>
    <t>Meetings</t>
  </si>
  <si>
    <t>Acrisure</t>
  </si>
  <si>
    <t>Quarterly</t>
  </si>
  <si>
    <t>Level 10</t>
  </si>
  <si>
    <t>HR Huddle</t>
  </si>
  <si>
    <t>Paycor - regarding ACA</t>
  </si>
  <si>
    <t>Benefit Tracking w/Ben</t>
  </si>
  <si>
    <t>UNUM</t>
  </si>
  <si>
    <t xml:space="preserve">  </t>
  </si>
  <si>
    <t>Location</t>
  </si>
  <si>
    <t>Scheduled</t>
  </si>
  <si>
    <t>Attended</t>
  </si>
  <si>
    <t>Projects</t>
  </si>
  <si>
    <t>Rock 1</t>
  </si>
  <si>
    <t>Rock 2</t>
  </si>
  <si>
    <t>Rock 3</t>
  </si>
  <si>
    <t>Project</t>
  </si>
  <si>
    <t>GRBS</t>
  </si>
  <si>
    <t>Page #:</t>
  </si>
  <si>
    <t>W/E</t>
  </si>
  <si>
    <t>From</t>
  </si>
  <si>
    <t xml:space="preserve">Personal </t>
  </si>
  <si>
    <t>Company</t>
  </si>
  <si>
    <t>Minutes</t>
  </si>
  <si>
    <t>6:00pm</t>
  </si>
  <si>
    <t>8:30am</t>
  </si>
  <si>
    <t>5:30pm</t>
  </si>
  <si>
    <t>Filing</t>
  </si>
  <si>
    <t>5:00pm</t>
  </si>
  <si>
    <t>Holiday Pay</t>
  </si>
  <si>
    <t>8:45am</t>
  </si>
  <si>
    <t>2:45pm</t>
  </si>
  <si>
    <t>3:30pm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</si>
</sst>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409]h:mm\ AM/PM;@"/>
  </numFmts>
  <fonts count="2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Calibri"/>
      <family val="2"/>
    </font>
    <font>
      <b/>
      <sz val="8"/>
      <name val="Calibri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6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D8D8D8"/>
        <bgColor rgb="FFD8D8D8"/>
      </patternFill>
    </fill>
  </fills>
  <borders count="1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ck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ck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ck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ck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rgb="FF000000"/>
      </top>
      <bottom style="thin">
        <color rgb="FF000000"/>
      </bottom>
      <diagonal/>
    </border>
    <border>
      <left style="thick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ck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ck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534">
    <xf numFmtId="0" fontId="0" fillId="0" borderId="0" xfId="0"/>
    <xf numFmtId="0" fontId="3" fillId="0" borderId="3" xfId="0" applyFont="1" applyBorder="1"/>
    <xf numFmtId="0" fontId="3" fillId="0" borderId="0" xfId="0" applyFont="1"/>
    <xf numFmtId="0" fontId="3" fillId="0" borderId="5" xfId="0" applyFont="1" applyBorder="1"/>
    <xf numFmtId="0" fontId="3" fillId="0" borderId="15" xfId="0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3" fillId="0" borderId="30" xfId="0" applyFont="1" applyBorder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0" fillId="2" borderId="3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9" fillId="4" borderId="68" xfId="0" applyFont="1" applyFill="1" applyBorder="1" applyAlignment="1">
      <alignment horizontal="center"/>
    </xf>
    <xf numFmtId="0" fontId="3" fillId="5" borderId="69" xfId="0" applyFont="1" applyFill="1" applyBorder="1"/>
    <xf numFmtId="0" fontId="9" fillId="6" borderId="68" xfId="0" applyFont="1" applyFill="1" applyBorder="1" applyAlignment="1">
      <alignment horizontal="center"/>
    </xf>
    <xf numFmtId="0" fontId="9" fillId="6" borderId="69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5" borderId="70" xfId="0" applyFont="1" applyFill="1" applyBorder="1"/>
    <xf numFmtId="0" fontId="9" fillId="4" borderId="71" xfId="0" applyFont="1" applyFill="1" applyBorder="1" applyAlignment="1">
      <alignment horizontal="center"/>
    </xf>
    <xf numFmtId="0" fontId="9" fillId="4" borderId="72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9" fillId="4" borderId="85" xfId="0" applyFont="1" applyFill="1" applyBorder="1" applyAlignment="1">
      <alignment horizontal="center"/>
    </xf>
    <xf numFmtId="0" fontId="9" fillId="6" borderId="85" xfId="0" applyFont="1" applyFill="1" applyBorder="1" applyAlignment="1">
      <alignment horizontal="center"/>
    </xf>
    <xf numFmtId="0" fontId="3" fillId="2" borderId="86" xfId="0" applyFont="1" applyFill="1" applyBorder="1"/>
    <xf numFmtId="0" fontId="3" fillId="5" borderId="86" xfId="0" applyFont="1" applyFill="1" applyBorder="1"/>
    <xf numFmtId="0" fontId="9" fillId="0" borderId="16" xfId="0" applyFont="1" applyBorder="1" applyAlignment="1">
      <alignment horizontal="center"/>
    </xf>
    <xf numFmtId="0" fontId="3" fillId="0" borderId="87" xfId="0" applyFont="1" applyBorder="1"/>
    <xf numFmtId="0" fontId="3" fillId="5" borderId="17" xfId="0" applyFont="1" applyFill="1" applyBorder="1"/>
    <xf numFmtId="0" fontId="10" fillId="0" borderId="25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110" xfId="0" applyFont="1" applyBorder="1" applyAlignment="1">
      <alignment horizontal="center"/>
    </xf>
    <xf numFmtId="0" fontId="10" fillId="3" borderId="36" xfId="0" applyFont="1" applyFill="1" applyBorder="1" applyAlignment="1">
      <alignment horizontal="center" vertical="center"/>
    </xf>
    <xf numFmtId="0" fontId="10" fillId="3" borderId="96" xfId="0" applyFont="1" applyFill="1" applyBorder="1" applyAlignment="1">
      <alignment horizontal="center" vertical="center"/>
    </xf>
    <xf numFmtId="0" fontId="10" fillId="3" borderId="11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1" xfId="0" applyFont="1" applyFill="1" applyBorder="1" applyAlignment="1">
      <alignment horizontal="center" vertical="center"/>
    </xf>
    <xf numFmtId="0" fontId="10" fillId="3" borderId="97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113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/>
    <xf numFmtId="0" fontId="10" fillId="3" borderId="98" xfId="0" applyFont="1" applyFill="1" applyBorder="1" applyAlignment="1">
      <alignment horizontal="center" vertical="center"/>
    </xf>
    <xf numFmtId="0" fontId="10" fillId="0" borderId="119" xfId="0" applyFont="1" applyBorder="1" applyAlignment="1">
      <alignment horizontal="center"/>
    </xf>
    <xf numFmtId="18" fontId="11" fillId="0" borderId="120" xfId="0" applyNumberFormat="1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/>
    </xf>
    <xf numFmtId="0" fontId="11" fillId="0" borderId="124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/>
    </xf>
    <xf numFmtId="0" fontId="10" fillId="0" borderId="123" xfId="0" applyFont="1" applyBorder="1" applyAlignment="1">
      <alignment horizontal="center" wrapText="1"/>
    </xf>
    <xf numFmtId="0" fontId="10" fillId="0" borderId="126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/>
    </xf>
    <xf numFmtId="0" fontId="6" fillId="0" borderId="132" xfId="0" applyFont="1" applyBorder="1" applyAlignment="1">
      <alignment horizontal="center"/>
    </xf>
    <xf numFmtId="0" fontId="6" fillId="0" borderId="133" xfId="0" applyFont="1" applyBorder="1" applyAlignment="1">
      <alignment horizontal="center"/>
    </xf>
    <xf numFmtId="0" fontId="6" fillId="0" borderId="134" xfId="0" applyFont="1" applyBorder="1" applyAlignment="1">
      <alignment horizontal="center"/>
    </xf>
    <xf numFmtId="0" fontId="6" fillId="0" borderId="135" xfId="0" applyFont="1" applyBorder="1" applyAlignment="1">
      <alignment horizontal="center"/>
    </xf>
    <xf numFmtId="0" fontId="27" fillId="0" borderId="106" xfId="0" applyFont="1" applyBorder="1" applyAlignment="1">
      <alignment wrapText="1"/>
    </xf>
    <xf numFmtId="0" fontId="9" fillId="7" borderId="137" xfId="0" applyFont="1" applyFill="1" applyBorder="1" applyAlignment="1">
      <alignment horizontal="center"/>
    </xf>
    <xf numFmtId="0" fontId="9" fillId="7" borderId="138" xfId="0" applyFont="1" applyFill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6" borderId="137" xfId="0" applyFont="1" applyFill="1" applyBorder="1" applyAlignment="1">
      <alignment horizontal="center"/>
    </xf>
    <xf numFmtId="0" fontId="9" fillId="6" borderId="138" xfId="0" applyFont="1" applyFill="1" applyBorder="1" applyAlignment="1">
      <alignment horizontal="center"/>
    </xf>
    <xf numFmtId="0" fontId="9" fillId="0" borderId="137" xfId="0" applyFont="1" applyBorder="1" applyAlignment="1">
      <alignment horizontal="center"/>
    </xf>
    <xf numFmtId="0" fontId="3" fillId="0" borderId="70" xfId="0" applyFont="1" applyBorder="1"/>
    <xf numFmtId="0" fontId="9" fillId="0" borderId="46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6" borderId="139" xfId="0" applyFont="1" applyFill="1" applyBorder="1" applyAlignment="1">
      <alignment horizontal="center"/>
    </xf>
    <xf numFmtId="0" fontId="27" fillId="0" borderId="110" xfId="0" applyFont="1" applyBorder="1" applyAlignment="1">
      <alignment wrapText="1"/>
    </xf>
    <xf numFmtId="0" fontId="0" fillId="0" borderId="63" xfId="0" applyBorder="1"/>
    <xf numFmtId="0" fontId="27" fillId="0" borderId="140" xfId="0" applyFont="1" applyBorder="1" applyAlignment="1">
      <alignment wrapText="1"/>
    </xf>
    <xf numFmtId="0" fontId="10" fillId="0" borderId="106" xfId="0" applyFont="1" applyBorder="1"/>
    <xf numFmtId="0" fontId="9" fillId="7" borderId="145" xfId="0" applyFont="1" applyFill="1" applyBorder="1" applyAlignment="1">
      <alignment horizontal="center"/>
    </xf>
    <xf numFmtId="0" fontId="9" fillId="7" borderId="146" xfId="0" applyFont="1" applyFill="1" applyBorder="1" applyAlignment="1">
      <alignment horizontal="center"/>
    </xf>
    <xf numFmtId="0" fontId="9" fillId="0" borderId="145" xfId="0" applyFont="1" applyBorder="1" applyAlignment="1">
      <alignment horizontal="center"/>
    </xf>
    <xf numFmtId="0" fontId="9" fillId="0" borderId="146" xfId="0" applyFont="1" applyBorder="1" applyAlignment="1">
      <alignment horizontal="center"/>
    </xf>
    <xf numFmtId="0" fontId="10" fillId="0" borderId="140" xfId="0" applyFont="1" applyBorder="1"/>
    <xf numFmtId="0" fontId="10" fillId="0" borderId="149" xfId="0" applyFont="1" applyBorder="1"/>
    <xf numFmtId="0" fontId="9" fillId="7" borderId="150" xfId="0" applyFont="1" applyFill="1" applyBorder="1" applyAlignment="1">
      <alignment horizontal="center"/>
    </xf>
    <xf numFmtId="0" fontId="9" fillId="7" borderId="151" xfId="0" applyFont="1" applyFill="1" applyBorder="1" applyAlignment="1">
      <alignment horizontal="center"/>
    </xf>
    <xf numFmtId="0" fontId="9" fillId="0" borderId="150" xfId="0" applyFont="1" applyBorder="1" applyAlignment="1">
      <alignment horizontal="center"/>
    </xf>
    <xf numFmtId="0" fontId="9" fillId="0" borderId="151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9" fillId="2" borderId="11" xfId="0" applyFont="1" applyFill="1" applyBorder="1"/>
    <xf numFmtId="0" fontId="3" fillId="2" borderId="11" xfId="0" applyFont="1" applyFill="1" applyBorder="1"/>
    <xf numFmtId="0" fontId="9" fillId="0" borderId="12" xfId="0" applyFont="1" applyBorder="1" applyAlignment="1">
      <alignment horizontal="center" wrapText="1"/>
    </xf>
    <xf numFmtId="0" fontId="3" fillId="0" borderId="13" xfId="0" applyFont="1" applyBorder="1"/>
    <xf numFmtId="0" fontId="9" fillId="0" borderId="1" xfId="0" applyFont="1" applyBorder="1" applyAlignment="1">
      <alignment horizontal="center" wrapText="1"/>
    </xf>
    <xf numFmtId="0" fontId="3" fillId="0" borderId="3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4" fillId="0" borderId="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8" xfId="0" applyFont="1" applyBorder="1"/>
    <xf numFmtId="0" fontId="6" fillId="0" borderId="1" xfId="0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3" fillId="0" borderId="10" xfId="0" applyFont="1" applyBorder="1"/>
    <xf numFmtId="0" fontId="6" fillId="2" borderId="1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8" xfId="0" applyFont="1" applyFill="1" applyBorder="1"/>
    <xf numFmtId="0" fontId="3" fillId="2" borderId="18" xfId="0" applyFont="1" applyFill="1" applyBorder="1"/>
    <xf numFmtId="0" fontId="10" fillId="0" borderId="14" xfId="0" applyFont="1" applyBorder="1" applyAlignment="1">
      <alignment horizontal="center" vertical="center" wrapText="1"/>
    </xf>
    <xf numFmtId="0" fontId="3" fillId="0" borderId="15" xfId="0" applyFont="1" applyBorder="1"/>
    <xf numFmtId="164" fontId="9" fillId="2" borderId="14" xfId="0" applyNumberFormat="1" applyFont="1" applyFill="1" applyBorder="1" applyAlignment="1">
      <alignment horizontal="center"/>
    </xf>
    <xf numFmtId="164" fontId="9" fillId="2" borderId="18" xfId="0" applyNumberFormat="1" applyFont="1" applyFill="1" applyBorder="1"/>
    <xf numFmtId="164" fontId="3" fillId="2" borderId="18" xfId="0" applyNumberFormat="1" applyFont="1" applyFill="1" applyBorder="1"/>
    <xf numFmtId="164" fontId="9" fillId="2" borderId="16" xfId="0" applyNumberFormat="1" applyFont="1" applyFill="1" applyBorder="1" applyAlignment="1">
      <alignment horizontal="center"/>
    </xf>
    <xf numFmtId="164" fontId="3" fillId="2" borderId="17" xfId="0" applyNumberFormat="1" applyFont="1" applyFill="1" applyBorder="1"/>
    <xf numFmtId="165" fontId="9" fillId="2" borderId="16" xfId="0" applyNumberFormat="1" applyFont="1" applyFill="1" applyBorder="1" applyAlignment="1">
      <alignment horizontal="center"/>
    </xf>
    <xf numFmtId="165" fontId="3" fillId="2" borderId="17" xfId="0" applyNumberFormat="1" applyFont="1" applyFill="1" applyBorder="1"/>
    <xf numFmtId="2" fontId="9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/>
    <xf numFmtId="2" fontId="3" fillId="0" borderId="6" xfId="0" applyNumberFormat="1" applyFont="1" applyBorder="1"/>
    <xf numFmtId="2" fontId="3" fillId="0" borderId="8" xfId="0" applyNumberFormat="1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20" fontId="9" fillId="2" borderId="16" xfId="0" applyNumberFormat="1" applyFont="1" applyFill="1" applyBorder="1" applyAlignment="1">
      <alignment horizontal="center"/>
    </xf>
    <xf numFmtId="0" fontId="9" fillId="2" borderId="17" xfId="0" applyFont="1" applyFill="1" applyBorder="1"/>
    <xf numFmtId="0" fontId="12" fillId="0" borderId="22" xfId="0" applyFont="1" applyBorder="1" applyAlignment="1">
      <alignment horizontal="left" vertical="top" wrapText="1"/>
    </xf>
    <xf numFmtId="0" fontId="3" fillId="0" borderId="23" xfId="0" applyFont="1" applyBorder="1"/>
    <xf numFmtId="0" fontId="3" fillId="0" borderId="28" xfId="0" applyFont="1" applyBorder="1"/>
    <xf numFmtId="0" fontId="6" fillId="0" borderId="22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/>
    <xf numFmtId="0" fontId="3" fillId="3" borderId="5" xfId="0" applyFont="1" applyFill="1" applyBorder="1"/>
    <xf numFmtId="0" fontId="13" fillId="0" borderId="16" xfId="0" applyFont="1" applyBorder="1" applyAlignment="1">
      <alignment horizontal="center" vertical="center"/>
    </xf>
    <xf numFmtId="0" fontId="3" fillId="0" borderId="17" xfId="0" applyFont="1" applyBorder="1"/>
    <xf numFmtId="0" fontId="8" fillId="0" borderId="23" xfId="0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/>
    </xf>
    <xf numFmtId="0" fontId="3" fillId="2" borderId="23" xfId="0" applyFont="1" applyFill="1" applyBorder="1"/>
    <xf numFmtId="2" fontId="9" fillId="2" borderId="25" xfId="0" applyNumberFormat="1" applyFont="1" applyFill="1" applyBorder="1" applyAlignment="1">
      <alignment horizontal="center"/>
    </xf>
    <xf numFmtId="0" fontId="3" fillId="2" borderId="4" xfId="0" applyFont="1" applyFill="1" applyBorder="1"/>
    <xf numFmtId="9" fontId="2" fillId="0" borderId="4" xfId="0" applyNumberFormat="1" applyFont="1" applyBorder="1" applyAlignment="1">
      <alignment horizontal="center" vertical="center"/>
    </xf>
    <xf numFmtId="165" fontId="9" fillId="2" borderId="14" xfId="0" applyNumberFormat="1" applyFont="1" applyFill="1" applyBorder="1" applyAlignment="1">
      <alignment horizontal="center"/>
    </xf>
    <xf numFmtId="165" fontId="3" fillId="2" borderId="18" xfId="0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3" fillId="0" borderId="20" xfId="0" applyFont="1" applyBorder="1"/>
    <xf numFmtId="2" fontId="9" fillId="2" borderId="19" xfId="0" applyNumberFormat="1" applyFont="1" applyFill="1" applyBorder="1" applyAlignment="1">
      <alignment horizontal="center"/>
    </xf>
    <xf numFmtId="2" fontId="9" fillId="2" borderId="20" xfId="0" applyNumberFormat="1" applyFont="1" applyFill="1" applyBorder="1" applyAlignment="1">
      <alignment horizontal="center"/>
    </xf>
    <xf numFmtId="0" fontId="9" fillId="2" borderId="19" xfId="0" quotePrefix="1" applyFont="1" applyFill="1" applyBorder="1" applyAlignment="1">
      <alignment horizontal="center"/>
    </xf>
    <xf numFmtId="0" fontId="9" fillId="2" borderId="20" xfId="0" quotePrefix="1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 vertical="center"/>
    </xf>
    <xf numFmtId="0" fontId="3" fillId="0" borderId="27" xfId="0" applyFont="1" applyBorder="1"/>
    <xf numFmtId="0" fontId="9" fillId="0" borderId="9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/>
    </xf>
    <xf numFmtId="0" fontId="3" fillId="2" borderId="21" xfId="0" applyFont="1" applyFill="1" applyBorder="1"/>
    <xf numFmtId="0" fontId="6" fillId="2" borderId="33" xfId="0" applyFont="1" applyFill="1" applyBorder="1" applyAlignment="1">
      <alignment horizontal="center"/>
    </xf>
    <xf numFmtId="0" fontId="3" fillId="2" borderId="32" xfId="0" applyFont="1" applyFill="1" applyBorder="1"/>
    <xf numFmtId="0" fontId="6" fillId="0" borderId="33" xfId="0" applyFont="1" applyBorder="1" applyAlignment="1">
      <alignment horizontal="center"/>
    </xf>
    <xf numFmtId="0" fontId="3" fillId="0" borderId="32" xfId="0" applyFont="1" applyBorder="1"/>
    <xf numFmtId="0" fontId="3" fillId="0" borderId="34" xfId="0" applyFont="1" applyBorder="1"/>
    <xf numFmtId="0" fontId="6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29" xfId="0" applyFont="1" applyBorder="1"/>
    <xf numFmtId="0" fontId="6" fillId="0" borderId="30" xfId="0" applyFont="1" applyBorder="1" applyAlignment="1">
      <alignment horizontal="center" vertical="center" wrapText="1"/>
    </xf>
    <xf numFmtId="0" fontId="3" fillId="0" borderId="30" xfId="0" applyFont="1" applyBorder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/>
    </xf>
    <xf numFmtId="0" fontId="10" fillId="0" borderId="30" xfId="0" applyFont="1" applyBorder="1" applyAlignment="1">
      <alignment horizontal="left" vertical="top"/>
    </xf>
    <xf numFmtId="0" fontId="10" fillId="0" borderId="18" xfId="0" applyFont="1" applyBorder="1" applyAlignment="1">
      <alignment horizontal="center" vertical="center"/>
    </xf>
    <xf numFmtId="0" fontId="9" fillId="4" borderId="43" xfId="0" applyFont="1" applyFill="1" applyBorder="1" applyAlignment="1">
      <alignment horizontal="center"/>
    </xf>
    <xf numFmtId="0" fontId="3" fillId="5" borderId="44" xfId="0" applyFont="1" applyFill="1" applyBorder="1"/>
    <xf numFmtId="0" fontId="9" fillId="6" borderId="43" xfId="0" applyFont="1" applyFill="1" applyBorder="1" applyAlignment="1">
      <alignment horizontal="center"/>
    </xf>
    <xf numFmtId="0" fontId="3" fillId="2" borderId="44" xfId="0" applyFont="1" applyFill="1" applyBorder="1"/>
    <xf numFmtId="0" fontId="9" fillId="4" borderId="45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3" fillId="5" borderId="31" xfId="0" applyFont="1" applyFill="1" applyBorder="1"/>
    <xf numFmtId="0" fontId="9" fillId="0" borderId="4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3" fillId="0" borderId="40" xfId="0" applyFont="1" applyBorder="1"/>
    <xf numFmtId="0" fontId="9" fillId="4" borderId="38" xfId="0" applyFont="1" applyFill="1" applyBorder="1" applyAlignment="1">
      <alignment horizontal="center"/>
    </xf>
    <xf numFmtId="0" fontId="3" fillId="5" borderId="37" xfId="0" applyFont="1" applyFill="1" applyBorder="1"/>
    <xf numFmtId="0" fontId="3" fillId="5" borderId="41" xfId="0" applyFont="1" applyFill="1" applyBorder="1"/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10" fillId="2" borderId="30" xfId="0" applyFont="1" applyFill="1" applyBorder="1" applyAlignment="1" applyProtection="1">
      <alignment horizontal="left" vertical="top"/>
      <protection locked="0"/>
    </xf>
    <xf numFmtId="0" fontId="9" fillId="4" borderId="47" xfId="0" applyFont="1" applyFill="1" applyBorder="1" applyAlignment="1">
      <alignment horizontal="center"/>
    </xf>
    <xf numFmtId="0" fontId="3" fillId="5" borderId="48" xfId="0" applyFont="1" applyFill="1" applyBorder="1"/>
    <xf numFmtId="0" fontId="9" fillId="0" borderId="49" xfId="0" applyFont="1" applyBorder="1" applyAlignment="1">
      <alignment horizontal="center"/>
    </xf>
    <xf numFmtId="0" fontId="3" fillId="0" borderId="50" xfId="0" applyFont="1" applyBorder="1"/>
    <xf numFmtId="0" fontId="3" fillId="5" borderId="51" xfId="0" applyFont="1" applyFill="1" applyBorder="1"/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left" vertical="top"/>
    </xf>
    <xf numFmtId="0" fontId="10" fillId="0" borderId="53" xfId="0" applyFont="1" applyBorder="1" applyAlignment="1">
      <alignment horizontal="left" vertical="top"/>
    </xf>
    <xf numFmtId="0" fontId="10" fillId="0" borderId="54" xfId="0" applyFont="1" applyBorder="1" applyAlignment="1">
      <alignment horizontal="left" vertical="top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4" borderId="55" xfId="0" applyFont="1" applyFill="1" applyBorder="1" applyAlignment="1">
      <alignment horizontal="center"/>
    </xf>
    <xf numFmtId="0" fontId="9" fillId="4" borderId="56" xfId="0" applyFont="1" applyFill="1" applyBorder="1" applyAlignment="1">
      <alignment horizontal="center"/>
    </xf>
    <xf numFmtId="0" fontId="9" fillId="6" borderId="57" xfId="0" applyFont="1" applyFill="1" applyBorder="1" applyAlignment="1">
      <alignment horizontal="center"/>
    </xf>
    <xf numFmtId="0" fontId="9" fillId="6" borderId="56" xfId="0" applyFont="1" applyFill="1" applyBorder="1" applyAlignment="1">
      <alignment horizontal="center"/>
    </xf>
    <xf numFmtId="0" fontId="10" fillId="0" borderId="46" xfId="0" applyFont="1" applyBorder="1" applyAlignment="1">
      <alignment horizontal="center" vertical="center"/>
    </xf>
    <xf numFmtId="0" fontId="9" fillId="6" borderId="47" xfId="0" applyFont="1" applyFill="1" applyBorder="1" applyAlignment="1">
      <alignment horizontal="center"/>
    </xf>
    <xf numFmtId="0" fontId="3" fillId="2" borderId="48" xfId="0" applyFont="1" applyFill="1" applyBorder="1"/>
    <xf numFmtId="0" fontId="10" fillId="2" borderId="1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9" fillId="4" borderId="65" xfId="0" applyFont="1" applyFill="1" applyBorder="1" applyAlignment="1">
      <alignment horizontal="center"/>
    </xf>
    <xf numFmtId="0" fontId="9" fillId="4" borderId="66" xfId="0" applyFont="1" applyFill="1" applyBorder="1" applyAlignment="1">
      <alignment horizontal="center"/>
    </xf>
    <xf numFmtId="0" fontId="9" fillId="6" borderId="67" xfId="0" applyFont="1" applyFill="1" applyBorder="1" applyAlignment="1">
      <alignment horizontal="center"/>
    </xf>
    <xf numFmtId="0" fontId="9" fillId="6" borderId="66" xfId="0" applyFont="1" applyFill="1" applyBorder="1" applyAlignment="1">
      <alignment horizontal="center"/>
    </xf>
    <xf numFmtId="0" fontId="9" fillId="4" borderId="68" xfId="0" applyFont="1" applyFill="1" applyBorder="1" applyAlignment="1">
      <alignment horizontal="center"/>
    </xf>
    <xf numFmtId="0" fontId="3" fillId="5" borderId="69" xfId="0" applyFont="1" applyFill="1" applyBorder="1"/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9" fillId="6" borderId="68" xfId="0" applyFont="1" applyFill="1" applyBorder="1" applyAlignment="1">
      <alignment horizontal="center"/>
    </xf>
    <xf numFmtId="0" fontId="9" fillId="6" borderId="69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/>
    <xf numFmtId="0" fontId="16" fillId="0" borderId="4" xfId="0" applyFont="1" applyBorder="1"/>
    <xf numFmtId="0" fontId="16" fillId="0" borderId="0" xfId="0" applyFont="1"/>
    <xf numFmtId="0" fontId="9" fillId="4" borderId="36" xfId="0" applyFont="1" applyFill="1" applyBorder="1" applyAlignment="1">
      <alignment horizontal="center"/>
    </xf>
    <xf numFmtId="0" fontId="9" fillId="6" borderId="36" xfId="0" applyFont="1" applyFill="1" applyBorder="1" applyAlignment="1">
      <alignment horizontal="center"/>
    </xf>
    <xf numFmtId="0" fontId="3" fillId="2" borderId="37" xfId="0" applyFont="1" applyFill="1" applyBorder="1"/>
    <xf numFmtId="0" fontId="3" fillId="5" borderId="70" xfId="0" applyFont="1" applyFill="1" applyBorder="1"/>
    <xf numFmtId="0" fontId="10" fillId="0" borderId="35" xfId="0" applyFont="1" applyBorder="1" applyAlignment="1">
      <alignment horizontal="left" vertical="top"/>
    </xf>
    <xf numFmtId="0" fontId="10" fillId="0" borderId="63" xfId="0" applyFont="1" applyBorder="1" applyAlignment="1">
      <alignment horizontal="left" vertical="top"/>
    </xf>
    <xf numFmtId="0" fontId="10" fillId="0" borderId="64" xfId="0" applyFont="1" applyBorder="1" applyAlignment="1">
      <alignment horizontal="left" vertical="top"/>
    </xf>
    <xf numFmtId="0" fontId="9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4" borderId="58" xfId="0" applyFont="1" applyFill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6" borderId="58" xfId="0" applyFont="1" applyFill="1" applyBorder="1" applyAlignment="1">
      <alignment horizontal="center"/>
    </xf>
    <xf numFmtId="0" fontId="9" fillId="6" borderId="59" xfId="0" applyFont="1" applyFill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3" fillId="0" borderId="60" xfId="0" applyFont="1" applyBorder="1"/>
    <xf numFmtId="0" fontId="9" fillId="4" borderId="61" xfId="0" applyFont="1" applyFill="1" applyBorder="1" applyAlignment="1">
      <alignment horizontal="center"/>
    </xf>
    <xf numFmtId="0" fontId="3" fillId="5" borderId="62" xfId="0" applyFont="1" applyFill="1" applyBorder="1"/>
    <xf numFmtId="9" fontId="9" fillId="0" borderId="2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2" borderId="35" xfId="0" applyFont="1" applyFill="1" applyBorder="1" applyAlignment="1">
      <alignment horizontal="left" vertical="top"/>
    </xf>
    <xf numFmtId="0" fontId="10" fillId="2" borderId="63" xfId="0" applyFont="1" applyFill="1" applyBorder="1" applyAlignment="1">
      <alignment horizontal="left" vertical="top"/>
    </xf>
    <xf numFmtId="0" fontId="10" fillId="2" borderId="64" xfId="0" applyFont="1" applyFill="1" applyBorder="1" applyAlignment="1">
      <alignment horizontal="left" vertical="top"/>
    </xf>
    <xf numFmtId="0" fontId="9" fillId="4" borderId="69" xfId="0" applyFont="1" applyFill="1" applyBorder="1" applyAlignment="1">
      <alignment horizontal="center"/>
    </xf>
    <xf numFmtId="0" fontId="10" fillId="0" borderId="35" xfId="0" applyFont="1" applyBorder="1" applyAlignment="1" applyProtection="1">
      <alignment horizontal="left" vertical="top"/>
      <protection locked="0"/>
    </xf>
    <xf numFmtId="0" fontId="10" fillId="0" borderId="63" xfId="0" applyFont="1" applyBorder="1" applyAlignment="1" applyProtection="1">
      <alignment horizontal="left" vertical="top"/>
      <protection locked="0"/>
    </xf>
    <xf numFmtId="0" fontId="10" fillId="0" borderId="64" xfId="0" applyFont="1" applyBorder="1" applyAlignment="1" applyProtection="1">
      <alignment horizontal="left" vertical="top"/>
      <protection locked="0"/>
    </xf>
    <xf numFmtId="0" fontId="9" fillId="2" borderId="68" xfId="0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/>
    </xf>
    <xf numFmtId="0" fontId="9" fillId="5" borderId="68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10" fillId="0" borderId="35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3" fillId="2" borderId="69" xfId="0" applyFont="1" applyFill="1" applyBorder="1"/>
    <xf numFmtId="0" fontId="9" fillId="0" borderId="79" xfId="0" applyFont="1" applyBorder="1" applyAlignment="1">
      <alignment horizontal="center"/>
    </xf>
    <xf numFmtId="0" fontId="3" fillId="0" borderId="80" xfId="0" applyFont="1" applyBorder="1"/>
    <xf numFmtId="0" fontId="10" fillId="0" borderId="76" xfId="0" applyFont="1" applyBorder="1" applyAlignment="1">
      <alignment horizontal="left" vertical="top"/>
    </xf>
    <xf numFmtId="0" fontId="9" fillId="4" borderId="77" xfId="0" applyFont="1" applyFill="1" applyBorder="1" applyAlignment="1">
      <alignment horizontal="center"/>
    </xf>
    <xf numFmtId="0" fontId="3" fillId="5" borderId="78" xfId="0" applyFont="1" applyFill="1" applyBorder="1"/>
    <xf numFmtId="0" fontId="0" fillId="0" borderId="65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73" xfId="0" applyBorder="1" applyAlignment="1">
      <alignment horizontal="left"/>
    </xf>
    <xf numFmtId="0" fontId="9" fillId="4" borderId="74" xfId="0" applyFont="1" applyFill="1" applyBorder="1" applyAlignment="1">
      <alignment horizontal="center"/>
    </xf>
    <xf numFmtId="0" fontId="9" fillId="4" borderId="7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76" xfId="0" applyFont="1" applyBorder="1" applyAlignment="1">
      <alignment horizontal="left" vertical="top" wrapText="1"/>
    </xf>
    <xf numFmtId="0" fontId="10" fillId="0" borderId="63" xfId="0" applyFont="1" applyBorder="1" applyAlignment="1">
      <alignment horizontal="left" vertical="top" wrapText="1"/>
    </xf>
    <xf numFmtId="0" fontId="10" fillId="0" borderId="73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83" xfId="0" applyFont="1" applyBorder="1" applyAlignment="1">
      <alignment horizontal="left" vertical="top"/>
    </xf>
    <xf numFmtId="0" fontId="10" fillId="0" borderId="84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4" borderId="85" xfId="0" applyFont="1" applyFill="1" applyBorder="1" applyAlignment="1">
      <alignment horizontal="center"/>
    </xf>
    <xf numFmtId="0" fontId="9" fillId="4" borderId="86" xfId="0" applyFont="1" applyFill="1" applyBorder="1" applyAlignment="1">
      <alignment horizontal="center"/>
    </xf>
    <xf numFmtId="0" fontId="9" fillId="6" borderId="85" xfId="0" applyFont="1" applyFill="1" applyBorder="1" applyAlignment="1">
      <alignment horizontal="center"/>
    </xf>
    <xf numFmtId="0" fontId="3" fillId="2" borderId="86" xfId="0" applyFont="1" applyFill="1" applyBorder="1"/>
    <xf numFmtId="0" fontId="3" fillId="5" borderId="86" xfId="0" applyFont="1" applyFill="1" applyBorder="1"/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9" fillId="4" borderId="82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87" xfId="0" applyFont="1" applyBorder="1"/>
    <xf numFmtId="0" fontId="3" fillId="5" borderId="17" xfId="0" applyFont="1" applyFill="1" applyBorder="1"/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9" fillId="0" borderId="30" xfId="1" applyFont="1" applyBorder="1" applyAlignment="1">
      <alignment horizontal="left" vertical="top"/>
    </xf>
    <xf numFmtId="0" fontId="3" fillId="5" borderId="18" xfId="0" applyFont="1" applyFill="1" applyBorder="1"/>
    <xf numFmtId="0" fontId="3" fillId="0" borderId="63" xfId="0" applyFont="1" applyBorder="1" applyAlignment="1">
      <alignment horizontal="left" vertical="top"/>
    </xf>
    <xf numFmtId="0" fontId="3" fillId="0" borderId="73" xfId="0" applyFont="1" applyBorder="1" applyAlignment="1">
      <alignment horizontal="left" vertical="top"/>
    </xf>
    <xf numFmtId="0" fontId="9" fillId="4" borderId="18" xfId="0" applyFont="1" applyFill="1" applyBorder="1" applyAlignment="1">
      <alignment horizontal="center"/>
    </xf>
    <xf numFmtId="9" fontId="9" fillId="0" borderId="3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0" fontId="9" fillId="4" borderId="67" xfId="0" applyFont="1" applyFill="1" applyBorder="1" applyAlignment="1">
      <alignment horizontal="center"/>
    </xf>
    <xf numFmtId="0" fontId="10" fillId="0" borderId="8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69" xfId="0" applyFont="1" applyBorder="1"/>
    <xf numFmtId="0" fontId="9" fillId="6" borderId="14" xfId="0" applyFont="1" applyFill="1" applyBorder="1" applyAlignment="1">
      <alignment horizontal="center"/>
    </xf>
    <xf numFmtId="0" fontId="3" fillId="2" borderId="15" xfId="0" applyFont="1" applyFill="1" applyBorder="1"/>
    <xf numFmtId="0" fontId="9" fillId="0" borderId="9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0" fillId="0" borderId="87" xfId="0" applyFont="1" applyBorder="1" applyAlignment="1">
      <alignment horizontal="center" vertical="center"/>
    </xf>
    <xf numFmtId="0" fontId="9" fillId="4" borderId="95" xfId="0" applyFont="1" applyFill="1" applyBorder="1" applyAlignment="1">
      <alignment horizontal="center"/>
    </xf>
    <xf numFmtId="0" fontId="3" fillId="5" borderId="94" xfId="0" applyFont="1" applyFill="1" applyBorder="1"/>
    <xf numFmtId="0" fontId="9" fillId="6" borderId="9" xfId="0" applyFont="1" applyFill="1" applyBorder="1" applyAlignment="1">
      <alignment horizontal="center"/>
    </xf>
    <xf numFmtId="0" fontId="3" fillId="2" borderId="10" xfId="0" applyFont="1" applyFill="1" applyBorder="1"/>
    <xf numFmtId="0" fontId="9" fillId="0" borderId="9" xfId="0" applyFont="1" applyBorder="1" applyAlignment="1">
      <alignment horizontal="center"/>
    </xf>
    <xf numFmtId="0" fontId="3" fillId="5" borderId="11" xfId="0" applyFont="1" applyFill="1" applyBorder="1"/>
    <xf numFmtId="0" fontId="14" fillId="0" borderId="89" xfId="0" applyFont="1" applyBorder="1" applyAlignment="1">
      <alignment horizontal="center"/>
    </xf>
    <xf numFmtId="0" fontId="14" fillId="0" borderId="90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3" fillId="0" borderId="18" xfId="0" applyFont="1" applyBorder="1"/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9" fillId="6" borderId="95" xfId="0" applyFont="1" applyFill="1" applyBorder="1" applyAlignment="1">
      <alignment horizontal="center"/>
    </xf>
    <xf numFmtId="0" fontId="3" fillId="2" borderId="94" xfId="0" applyFont="1" applyFill="1" applyBorder="1"/>
    <xf numFmtId="0" fontId="9" fillId="0" borderId="11" xfId="0" applyFont="1" applyBorder="1" applyAlignment="1">
      <alignment horizontal="center" vertical="center"/>
    </xf>
    <xf numFmtId="0" fontId="21" fillId="0" borderId="43" xfId="0" applyFont="1" applyBorder="1" applyAlignment="1">
      <alignment vertical="center" wrapText="1"/>
    </xf>
    <xf numFmtId="0" fontId="22" fillId="0" borderId="30" xfId="0" applyFont="1" applyBorder="1"/>
    <xf numFmtId="0" fontId="22" fillId="0" borderId="31" xfId="0" applyFont="1" applyBorder="1"/>
    <xf numFmtId="0" fontId="20" fillId="0" borderId="99" xfId="0" applyFont="1" applyBorder="1" applyAlignment="1">
      <alignment horizontal="center" vertical="center" wrapText="1"/>
    </xf>
    <xf numFmtId="0" fontId="3" fillId="0" borderId="105" xfId="0" applyFont="1" applyBorder="1"/>
    <xf numFmtId="0" fontId="10" fillId="0" borderId="101" xfId="0" applyFont="1" applyBorder="1" applyAlignment="1">
      <alignment wrapText="1"/>
    </xf>
    <xf numFmtId="0" fontId="3" fillId="0" borderId="102" xfId="0" applyFont="1" applyBorder="1" applyAlignment="1">
      <alignment wrapText="1"/>
    </xf>
    <xf numFmtId="0" fontId="3" fillId="0" borderId="103" xfId="0" applyFont="1" applyBorder="1" applyAlignment="1">
      <alignment wrapText="1"/>
    </xf>
    <xf numFmtId="0" fontId="10" fillId="0" borderId="104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71" xfId="0" applyFont="1" applyBorder="1"/>
    <xf numFmtId="0" fontId="3" fillId="0" borderId="88" xfId="0" applyFont="1" applyBorder="1"/>
    <xf numFmtId="0" fontId="3" fillId="0" borderId="107" xfId="0" applyFont="1" applyBorder="1"/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6" xfId="0" applyFont="1" applyBorder="1"/>
    <xf numFmtId="0" fontId="10" fillId="0" borderId="18" xfId="0" applyFont="1" applyBorder="1"/>
    <xf numFmtId="0" fontId="9" fillId="6" borderId="18" xfId="0" applyFont="1" applyFill="1" applyBorder="1" applyAlignment="1">
      <alignment horizontal="center"/>
    </xf>
    <xf numFmtId="0" fontId="10" fillId="0" borderId="101" xfId="0" applyFont="1" applyBorder="1"/>
    <xf numFmtId="0" fontId="10" fillId="0" borderId="102" xfId="0" applyFont="1" applyBorder="1"/>
    <xf numFmtId="0" fontId="10" fillId="0" borderId="111" xfId="0" applyFont="1" applyBorder="1"/>
    <xf numFmtId="0" fontId="3" fillId="0" borderId="97" xfId="0" applyFont="1" applyBorder="1"/>
    <xf numFmtId="0" fontId="3" fillId="0" borderId="98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2" borderId="46" xfId="0" applyFont="1" applyFill="1" applyBorder="1"/>
    <xf numFmtId="0" fontId="10" fillId="2" borderId="18" xfId="0" applyFont="1" applyFill="1" applyBorder="1"/>
    <xf numFmtId="0" fontId="9" fillId="4" borderId="115" xfId="0" applyFont="1" applyFill="1" applyBorder="1" applyAlignment="1">
      <alignment horizontal="center"/>
    </xf>
    <xf numFmtId="0" fontId="3" fillId="5" borderId="21" xfId="0" applyFont="1" applyFill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/>
    </xf>
    <xf numFmtId="14" fontId="24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82" xfId="0" applyFont="1" applyBorder="1" applyAlignment="1" applyProtection="1">
      <alignment horizontal="left"/>
      <protection locked="0"/>
    </xf>
    <xf numFmtId="0" fontId="10" fillId="0" borderId="114" xfId="0" applyFont="1" applyBorder="1" applyAlignment="1" applyProtection="1">
      <alignment horizontal="left"/>
      <protection locked="0"/>
    </xf>
    <xf numFmtId="0" fontId="3" fillId="0" borderId="114" xfId="0" applyFont="1" applyBorder="1" applyAlignment="1">
      <alignment horizontal="left"/>
    </xf>
    <xf numFmtId="0" fontId="3" fillId="5" borderId="116" xfId="0" applyFont="1" applyFill="1" applyBorder="1"/>
    <xf numFmtId="0" fontId="9" fillId="6" borderId="115" xfId="0" applyFont="1" applyFill="1" applyBorder="1" applyAlignment="1">
      <alignment horizontal="center"/>
    </xf>
    <xf numFmtId="0" fontId="3" fillId="2" borderId="116" xfId="0" applyFont="1" applyFill="1" applyBorder="1"/>
    <xf numFmtId="0" fontId="9" fillId="2" borderId="18" xfId="0" applyFont="1" applyFill="1" applyBorder="1" applyAlignment="1">
      <alignment horizontal="center"/>
    </xf>
    <xf numFmtId="0" fontId="20" fillId="0" borderId="3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112" xfId="0" applyFont="1" applyBorder="1" applyAlignment="1">
      <alignment horizontal="center" vertical="center" wrapText="1"/>
    </xf>
    <xf numFmtId="0" fontId="20" fillId="0" borderId="113" xfId="0" applyFont="1" applyBorder="1" applyAlignment="1">
      <alignment horizontal="center" vertical="center" wrapText="1"/>
    </xf>
    <xf numFmtId="0" fontId="20" fillId="0" borderId="111" xfId="0" applyFont="1" applyBorder="1" applyAlignment="1">
      <alignment horizontal="center" vertical="center" wrapText="1"/>
    </xf>
    <xf numFmtId="0" fontId="20" fillId="0" borderId="98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/>
    </xf>
    <xf numFmtId="0" fontId="3" fillId="5" borderId="15" xfId="0" applyFont="1" applyFill="1" applyBorder="1"/>
    <xf numFmtId="0" fontId="9" fillId="7" borderId="14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10" fillId="0" borderId="17" xfId="0" applyFont="1" applyBorder="1" applyAlignment="1">
      <alignment horizontal="left"/>
    </xf>
    <xf numFmtId="0" fontId="14" fillId="3" borderId="89" xfId="0" applyFont="1" applyFill="1" applyBorder="1" applyAlignment="1">
      <alignment horizontal="center" vertical="center"/>
    </xf>
    <xf numFmtId="0" fontId="14" fillId="3" borderId="90" xfId="0" applyFont="1" applyFill="1" applyBorder="1" applyAlignment="1">
      <alignment horizontal="center" vertical="center"/>
    </xf>
    <xf numFmtId="0" fontId="14" fillId="3" borderId="91" xfId="0" applyFont="1" applyFill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3" fillId="0" borderId="117" xfId="0" applyFont="1" applyBorder="1"/>
    <xf numFmtId="0" fontId="3" fillId="0" borderId="3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10" fillId="2" borderId="74" xfId="0" applyFont="1" applyFill="1" applyBorder="1" applyAlignment="1">
      <alignment horizontal="left"/>
    </xf>
    <xf numFmtId="0" fontId="3" fillId="2" borderId="117" xfId="0" applyFont="1" applyFill="1" applyBorder="1"/>
    <xf numFmtId="0" fontId="10" fillId="0" borderId="9" xfId="0" applyFont="1" applyBorder="1"/>
    <xf numFmtId="0" fontId="3" fillId="0" borderId="11" xfId="0" applyFont="1" applyBorder="1"/>
    <xf numFmtId="0" fontId="3" fillId="0" borderId="118" xfId="0" applyFont="1" applyBorder="1"/>
    <xf numFmtId="0" fontId="9" fillId="4" borderId="9" xfId="0" applyFont="1" applyFill="1" applyBorder="1" applyAlignment="1">
      <alignment horizontal="center"/>
    </xf>
    <xf numFmtId="0" fontId="3" fillId="5" borderId="10" xfId="0" applyFont="1" applyFill="1" applyBorder="1"/>
    <xf numFmtId="0" fontId="25" fillId="2" borderId="108" xfId="0" applyFont="1" applyFill="1" applyBorder="1" applyAlignment="1" applyProtection="1">
      <alignment horizontal="center"/>
      <protection locked="0"/>
    </xf>
    <xf numFmtId="0" fontId="25" fillId="2" borderId="121" xfId="0" applyFont="1" applyFill="1" applyBorder="1" applyAlignment="1" applyProtection="1">
      <alignment horizontal="center"/>
      <protection locked="0"/>
    </xf>
    <xf numFmtId="0" fontId="10" fillId="0" borderId="14" xfId="0" applyFont="1" applyBorder="1"/>
    <xf numFmtId="0" fontId="3" fillId="0" borderId="122" xfId="0" applyFont="1" applyBorder="1"/>
    <xf numFmtId="0" fontId="10" fillId="2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9" fillId="2" borderId="49" xfId="0" applyFont="1" applyFill="1" applyBorder="1" applyAlignment="1">
      <alignment horizontal="center"/>
    </xf>
    <xf numFmtId="0" fontId="3" fillId="2" borderId="50" xfId="0" applyFont="1" applyFill="1" applyBorder="1"/>
    <xf numFmtId="0" fontId="9" fillId="7" borderId="49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3" fillId="5" borderId="27" xfId="0" applyFont="1" applyFill="1" applyBorder="1"/>
    <xf numFmtId="0" fontId="9" fillId="0" borderId="25" xfId="0" applyFont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5" fillId="5" borderId="65" xfId="2" applyFont="1" applyFill="1" applyBorder="1" applyAlignment="1" applyProtection="1">
      <alignment horizontal="center"/>
      <protection locked="0"/>
    </xf>
    <xf numFmtId="0" fontId="25" fillId="5" borderId="73" xfId="2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7" fillId="0" borderId="103" xfId="0" applyFont="1" applyBorder="1"/>
    <xf numFmtId="0" fontId="27" fillId="0" borderId="46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7" fillId="0" borderId="122" xfId="0" applyFont="1" applyBorder="1" applyAlignment="1">
      <alignment horizontal="left" vertical="center"/>
    </xf>
    <xf numFmtId="0" fontId="3" fillId="0" borderId="70" xfId="0" applyFont="1" applyBorder="1"/>
    <xf numFmtId="0" fontId="9" fillId="0" borderId="46" xfId="0" applyFont="1" applyBorder="1" applyAlignment="1">
      <alignment horizontal="center"/>
    </xf>
    <xf numFmtId="0" fontId="14" fillId="0" borderId="127" xfId="0" applyFont="1" applyBorder="1" applyAlignment="1">
      <alignment horizontal="center" vertical="center" wrapText="1"/>
    </xf>
    <xf numFmtId="0" fontId="3" fillId="0" borderId="136" xfId="0" applyFont="1" applyBorder="1"/>
    <xf numFmtId="0" fontId="3" fillId="0" borderId="112" xfId="0" applyFont="1" applyBorder="1"/>
    <xf numFmtId="0" fontId="3" fillId="0" borderId="147" xfId="0" applyFont="1" applyBorder="1"/>
    <xf numFmtId="0" fontId="6" fillId="0" borderId="102" xfId="0" applyFont="1" applyBorder="1" applyAlignment="1">
      <alignment horizontal="center"/>
    </xf>
    <xf numFmtId="0" fontId="6" fillId="0" borderId="128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7" fillId="0" borderId="40" xfId="0" applyFont="1" applyBorder="1"/>
    <xf numFmtId="2" fontId="26" fillId="0" borderId="130" xfId="0" applyNumberFormat="1" applyFont="1" applyBorder="1" applyAlignment="1">
      <alignment horizontal="center" vertical="center"/>
    </xf>
    <xf numFmtId="2" fontId="26" fillId="0" borderId="131" xfId="0" applyNumberFormat="1" applyFont="1" applyBorder="1" applyAlignment="1">
      <alignment horizontal="center" vertical="center"/>
    </xf>
    <xf numFmtId="0" fontId="6" fillId="0" borderId="130" xfId="0" applyFont="1" applyBorder="1" applyAlignment="1">
      <alignment horizontal="center"/>
    </xf>
    <xf numFmtId="0" fontId="10" fillId="0" borderId="25" xfId="0" applyFont="1" applyBorder="1"/>
    <xf numFmtId="0" fontId="3" fillId="0" borderId="125" xfId="0" applyFont="1" applyBorder="1"/>
    <xf numFmtId="0" fontId="9" fillId="2" borderId="25" xfId="0" applyFont="1" applyFill="1" applyBorder="1" applyAlignment="1">
      <alignment horizontal="center"/>
    </xf>
    <xf numFmtId="0" fontId="3" fillId="2" borderId="27" xfId="0" applyFont="1" applyFill="1" applyBorder="1"/>
    <xf numFmtId="9" fontId="9" fillId="0" borderId="1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73" xfId="0" applyBorder="1" applyAlignment="1">
      <alignment horizontal="center"/>
    </xf>
    <xf numFmtId="0" fontId="27" fillId="0" borderId="142" xfId="0" applyFont="1" applyBorder="1" applyAlignment="1">
      <alignment horizontal="left" vertical="center" wrapText="1"/>
    </xf>
    <xf numFmtId="0" fontId="27" fillId="0" borderId="143" xfId="0" applyFont="1" applyBorder="1" applyAlignment="1">
      <alignment horizontal="left" vertical="center" wrapText="1"/>
    </xf>
    <xf numFmtId="0" fontId="27" fillId="0" borderId="144" xfId="0" applyFont="1" applyBorder="1" applyAlignment="1">
      <alignment horizontal="left" vertical="center" wrapText="1"/>
    </xf>
    <xf numFmtId="0" fontId="27" fillId="0" borderId="74" xfId="0" applyFont="1" applyBorder="1" applyAlignment="1">
      <alignment horizontal="left" vertical="center"/>
    </xf>
    <xf numFmtId="0" fontId="27" fillId="0" borderId="117" xfId="0" applyFont="1" applyBorder="1" applyAlignment="1">
      <alignment horizontal="left" vertical="center"/>
    </xf>
    <xf numFmtId="0" fontId="27" fillId="0" borderId="141" xfId="0" applyFont="1" applyBorder="1" applyAlignment="1">
      <alignment horizontal="left" vertical="center"/>
    </xf>
    <xf numFmtId="0" fontId="27" fillId="0" borderId="46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7" fillId="0" borderId="122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27" fillId="0" borderId="46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2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9" fillId="0" borderId="114" xfId="0" applyFont="1" applyBorder="1" applyAlignment="1">
      <alignment horizontal="center"/>
    </xf>
    <xf numFmtId="0" fontId="9" fillId="0" borderId="148" xfId="0" applyFont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3" fillId="0" borderId="51" xfId="0" applyFont="1" applyBorder="1"/>
  </cellXfs>
  <cellStyles count="3">
    <cellStyle name="Hyperlink" xfId="1" builtinId="8"/>
    <cellStyle name="Normal" xfId="0" builtinId="0"/>
    <cellStyle name="Normal 2" xfId="2" xr:uid="{39117AFB-191F-4A1A-BD42-4796F0D12C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596900</xdr:colOff>
      <xdr:row>11</xdr:row>
      <xdr:rowOff>114300</xdr:rowOff>
    </xdr:from>
    <xdr:to>
      <xdr:col>24</xdr:col>
      <xdr:colOff>25400</xdr:colOff>
      <xdr:row>20</xdr:row>
      <xdr:rowOff>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F6489405-9215-42E7-BA3E-070F9ABB4AF5}"/>
            </a:ext>
          </a:extLst>
        </xdr:cNvPr>
        <xdr:cNvGrpSpPr/>
      </xdr:nvGrpSpPr>
      <xdr:grpSpPr>
        <a:xfrm>
          <a:off x="14617700" y="2276475"/>
          <a:ext cx="38100" cy="162877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A12E5784-6F0F-4E41-D369-E2E8269F1F8C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20</xdr:row>
      <xdr:rowOff>0</xdr:rowOff>
    </xdr:from>
    <xdr:to>
      <xdr:col>24</xdr:col>
      <xdr:colOff>25400</xdr:colOff>
      <xdr:row>22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D68EA026-7E99-4A23-9D2D-DE7704F860FA}"/>
            </a:ext>
          </a:extLst>
        </xdr:cNvPr>
        <xdr:cNvGrpSpPr/>
      </xdr:nvGrpSpPr>
      <xdr:grpSpPr>
        <a:xfrm>
          <a:off x="14617700" y="3905250"/>
          <a:ext cx="38100" cy="4000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EAAAD884-8BC3-B420-9C0D-FBAEAA23A068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33</xdr:row>
      <xdr:rowOff>114300</xdr:rowOff>
    </xdr:from>
    <xdr:to>
      <xdr:col>24</xdr:col>
      <xdr:colOff>25400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0BF9DF7E-2C26-429B-8FAD-BC6098A52B07}"/>
            </a:ext>
          </a:extLst>
        </xdr:cNvPr>
        <xdr:cNvGrpSpPr/>
      </xdr:nvGrpSpPr>
      <xdr:grpSpPr>
        <a:xfrm>
          <a:off x="14617700" y="6619875"/>
          <a:ext cx="38100" cy="135255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60CD3867-5430-0E1D-C624-55923B842473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08B4EF94-377C-4A64-8CF3-E009F797960E}"/>
            </a:ext>
          </a:extLst>
        </xdr:cNvPr>
        <xdr:cNvGrpSpPr/>
      </xdr:nvGrpSpPr>
      <xdr:grpSpPr>
        <a:xfrm>
          <a:off x="14617700" y="8210550"/>
          <a:ext cx="38100" cy="2009775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F57A22A5-D266-3644-8A30-FA568FA2C69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8EE6D4D6-8A04-4421-8D14-89E64E6ED220}"/>
            </a:ext>
          </a:extLst>
        </xdr:cNvPr>
        <xdr:cNvGrpSpPr/>
      </xdr:nvGrpSpPr>
      <xdr:grpSpPr>
        <a:xfrm>
          <a:off x="14617700" y="11325225"/>
          <a:ext cx="38100" cy="1114425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81934C76-66FF-C81E-F440-F3BB911DCD68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1F9BE5BC-F684-45C2-94F6-F5A7AA27579E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FC509649-D69E-C368-19A2-77F63998A98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80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99DEC682-A3E0-4D03-B3EE-29A7B04A8FEC}"/>
            </a:ext>
          </a:extLst>
        </xdr:cNvPr>
        <xdr:cNvGrpSpPr/>
      </xdr:nvGrpSpPr>
      <xdr:grpSpPr>
        <a:xfrm>
          <a:off x="14617700" y="12677775"/>
          <a:ext cx="38100" cy="3114675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0B7E9FEA-0937-4268-384C-DD348521DC19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20</xdr:row>
      <xdr:rowOff>0</xdr:rowOff>
    </xdr:from>
    <xdr:to>
      <xdr:col>24</xdr:col>
      <xdr:colOff>25400</xdr:colOff>
      <xdr:row>22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F09B2EF8-0FF6-462E-985A-F850D1DDB146}"/>
            </a:ext>
          </a:extLst>
        </xdr:cNvPr>
        <xdr:cNvGrpSpPr/>
      </xdr:nvGrpSpPr>
      <xdr:grpSpPr>
        <a:xfrm>
          <a:off x="14617700" y="3905250"/>
          <a:ext cx="38100" cy="4000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22C1083B-9A7A-2672-FBDD-0691C472CBE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33</xdr:row>
      <xdr:rowOff>114300</xdr:rowOff>
    </xdr:from>
    <xdr:to>
      <xdr:col>24</xdr:col>
      <xdr:colOff>25400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E7AD64A1-2D41-472E-8D79-17811C927C70}"/>
            </a:ext>
          </a:extLst>
        </xdr:cNvPr>
        <xdr:cNvGrpSpPr/>
      </xdr:nvGrpSpPr>
      <xdr:grpSpPr>
        <a:xfrm>
          <a:off x="14617700" y="6619875"/>
          <a:ext cx="38100" cy="135255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28A205E7-4F94-C5DC-E6C2-3B777782D861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D0ECE350-972D-4512-B8C8-9B7FFA6B6EFB}"/>
            </a:ext>
          </a:extLst>
        </xdr:cNvPr>
        <xdr:cNvGrpSpPr/>
      </xdr:nvGrpSpPr>
      <xdr:grpSpPr>
        <a:xfrm>
          <a:off x="14617700" y="8210550"/>
          <a:ext cx="38100" cy="2009775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61C35CC0-D04E-F79C-5824-87711549826F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AEA2E817-0F40-4F26-8648-CD682756D25F}"/>
            </a:ext>
          </a:extLst>
        </xdr:cNvPr>
        <xdr:cNvGrpSpPr/>
      </xdr:nvGrpSpPr>
      <xdr:grpSpPr>
        <a:xfrm>
          <a:off x="14617700" y="11325225"/>
          <a:ext cx="38100" cy="1114425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3BD92C70-CE95-A45B-E6F9-A5B7E8B0A1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80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C9BE5318-33B3-460E-BA2E-00BCA999F8C6}"/>
            </a:ext>
          </a:extLst>
        </xdr:cNvPr>
        <xdr:cNvGrpSpPr/>
      </xdr:nvGrpSpPr>
      <xdr:grpSpPr>
        <a:xfrm>
          <a:off x="14617700" y="12677775"/>
          <a:ext cx="38100" cy="3114675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D005DF46-32AB-0873-E7E0-C67162B7B7F4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80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5ED65997-599D-4ABB-BD79-FED1533D78AC}"/>
            </a:ext>
          </a:extLst>
        </xdr:cNvPr>
        <xdr:cNvGrpSpPr/>
      </xdr:nvGrpSpPr>
      <xdr:grpSpPr>
        <a:xfrm>
          <a:off x="14617700" y="12677775"/>
          <a:ext cx="38100" cy="3114675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760AF90C-6270-73EF-8FDB-869737933E8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C57F54BF-98A4-40F9-AC40-1665E30972BE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EF7566ED-1F88-C283-6F3A-4055F18F63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799CA4C6-46FB-48AB-8BA0-365CA4DFA73F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989C488B-5EB5-2CB7-A6EF-9ED7A8202F0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2866A86F-2A00-4E5F-B75C-85BC970BAF43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F2FE8A84-E922-0272-C64A-E0777F52529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DDA2EDB6-395D-4BE8-84CF-54996F71FAD6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FF224AE9-5D8C-1F5B-7AC7-5E4368F6EA5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14856721-7F74-460A-9BC0-A261B3D1CF09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8A7A6619-4615-C678-3BFD-D63E5EE4D85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BB39F258-3BE4-425F-828C-277F11970FE4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BE70934B-28FE-FF54-FF86-C0258007339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E74F0561-598F-437C-BFDF-E4E28506756E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AFF15DB6-7C4A-4A05-0202-D73DA86EFE9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356C4781-0683-4623-9815-675ED91224CA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58265200-F024-E7F6-D41F-CFF51FD3352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17316A38-428C-4ED5-962D-1C528A75AAB6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104481F1-70FA-A248-7E91-2A173BC973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F933525C-65A6-43F8-8C24-FB4CDAF4F883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84F7135E-9CF1-7F79-9854-6CAF014317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026606CC-CA28-471C-9C5E-1D45EEF4B231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3D5DFD18-B64A-3B5E-E770-05B0DB9887A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395D731C-EBCC-4D47-A9F4-2E919DB60BDE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7ECE44E8-3D81-23FE-32B3-6F14935CBE5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DF094DB1-11DF-45CF-A464-12658831A6B6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19E2226D-31DA-3C4E-87C7-442810889A7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87759B8C-63D2-46CB-A073-B2D014B16305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86B3AC0F-5AF6-5723-3073-3D9E9D4CDC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19A9EC07-7190-4286-93A1-B475EEBC88A3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2ABA548B-DB77-A6A9-2CCA-ABDC5CD921C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E764DF8E-23AC-4862-8791-A149F08C63DD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B730428A-B3E4-8FD8-90EE-352491B446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259AD877-CB91-46EE-854A-CE7B9D1116DE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105ED1A1-96B6-6A9C-EBE4-4AF888D747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A66048E8-0045-4227-98B2-84E135DCFF04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AE89EABB-6735-8B4B-5DE1-6BE4C0DDF6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DCF76164-3E6F-492D-996C-31341F991CEE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1142EDB9-D06C-B6F0-79B8-ABA3D268E12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72CB5E13-0350-42BB-B402-ABFF11EFC55A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0C02073-DD71-560F-4FBD-5E6CA7FDDA2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2FCC01E7-4909-4784-9F47-86AF8F0593BF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8C5958A0-38BB-7424-C179-0063C0207A8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EAB4AEE1-5221-4E94-A39C-CAE375D778A2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A4EF496-704B-F6C1-6A26-4EC06E1EE5A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AA214999-D20C-47A8-8344-21A920F00BE3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BD6D35B8-1600-82E4-EC7A-D17FF34F99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1F3F5AC2-F583-4258-829C-E10EA03FBEB2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78D870BF-2793-92EA-6985-521D6CEA1E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40339FA8-B420-4B29-8DE6-24F7E2F7109C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C8A97AA-8EF8-71F3-B866-64B980C6A2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35E62E58-BDCB-4419-828B-8D150DA3F5EA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37A0E29F-6AF4-3EA4-BCC2-C385D5804A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40B6B50E-E949-4125-AE1E-28FA2CBF0A34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5565BAD1-82B9-42FE-9FB0-FE63FA1889E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3AF89767-2B34-489B-AA2F-01B250827D34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30CC811F-0D21-1E44-EB09-A5D08AFB0E4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EF086993-CB6C-41A3-AC8E-8543F10B2E74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F94F1EE-2C41-8AB9-E55E-A96A93B5030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B33A859-00D8-4410-9E2E-56E2612B1C6D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E8F367CD-FDA2-FA8B-38B5-DB19D1A5482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5D0182E1-4AEA-4F0A-BFFE-AE0E3E7D61B8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449C418F-D37C-FB24-91E6-8483AB6692E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78902D01-9BAB-4D8D-9983-3CD9AC2FBD66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8F869482-EFB4-EC46-9A11-20F921C09E0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BB78B488-44C1-4361-922D-BF09F962BDE8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A24C686B-38D9-9DF9-C916-DC9B9BD5FB8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54CF5D8A-3C8E-4BC8-878A-71EE0BA6CC73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B0E7146D-2780-028D-7BAE-E3F51AE1C0C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1934B442-AFEA-4772-ACA9-5C934555310E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8116E1C5-08F2-69BB-B603-4BF53C6BF2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6BF11E7B-640E-46D4-86FF-1C42EC773328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6D54203F-B951-0C85-F649-BF55523E434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49690060-08C7-40F8-A9BC-8C55620EFE08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7E43711C-C269-B09B-1F07-42A72C69F2C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98BBD14A-E196-4ED5-B702-906F15FDBE4B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B2010E16-3ADD-1133-9279-5B6B076D74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9D47E265-9F62-4957-A0C0-B88A7704E71E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4E21F33B-3670-491A-48A8-3ECE945325D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EDE6684D-4EE6-45B4-9003-0A37D727C340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5DE46A0-28ED-70B0-BE25-A9B5CA62FB8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4541F870-B98D-40D6-844D-2963AE38A625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59045754-27B4-B8CA-99ED-2A0D082E8C3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1E3B3AD7-FEF0-40A6-9960-BED47BBAEBCD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51356693-126A-8C97-D50B-F9008DC6612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9C1B721D-9587-4E23-9585-7C74141BAD94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064DC044-FAAA-7FB8-3892-47C41BD40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AB32FA77-FE72-40B4-8084-C0AFE043A086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0EF0131F-BAE2-6072-2AA7-95E0C7581EE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F20DE6B-47C3-4E93-B2AB-CC3A67D11ECE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E4D393D3-04C1-49ED-EAA2-A124F4224F7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7CBC61A9-32AA-4DE2-BD5A-89C2F9759C14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6267BBD0-2CC0-8F30-940B-C22D5CCC870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8E357881-167B-4C96-8782-5E56797572C9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2CDEDF8C-E0ED-ECBF-0D62-FDDDE8F945F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3B092408-BA1F-46C5-B35C-FD1D433F6DB4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58BF145C-5D1D-EDE7-1B00-1B5C5EECC60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394EFC83-CF27-4308-A39C-B0B65AAB7521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00F66896-D78E-A3FD-5BA1-D2AA5CCAC25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6DC032FE-E916-483D-BDC6-97BE1AE6E5E2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D8A32E3B-A419-41AB-1ACC-AEDE4742234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BC6808B3-6904-4F72-827F-EAEDB04C2BCA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C6F0AD77-B4DE-4423-DA0E-BD4C77C537E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4F1DEE95-9A7B-464C-BBCB-FBC82C1A4A11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AE277A3C-DF48-C3EB-A3A9-F085CD88CB0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0EF2291C-267F-401C-AC80-C833A8CA7D3A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303A661D-4ECF-6AA2-0F8B-37F602A635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6AECEF63-561F-43A2-BC84-AC4DFE9EE45C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52B1307A-8572-8042-062F-3AE506C1DD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59F8F13A-08C4-48E5-B8AE-DE4F068D0D80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5D7D2581-E296-CE2E-2A39-3776474E00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F08A4AFA-EF34-430C-AA50-73B24C3EE535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D55509F7-5361-3DC4-773B-3619F76BEA4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46780D81-5D62-4CC3-8091-78458CCA1282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3DF9825F-8853-7229-FBEB-5343462C18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6FB13CEE-6646-4457-ACF4-B64E8A060305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5FC1570E-2244-B389-972C-A2B913960E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749FEA63-28FB-4EF6-9505-DE862A87EA14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559C137F-CF07-9C82-6FE5-9349B77DDF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7376BD82-A1D3-47EF-B206-2A8C8A05897A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7D0C1FA1-EF39-BBD3-821D-9F4D4F17DE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2DCB280A-C450-4DCE-8D89-3194B89D8917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41A62C8F-AE76-A0D4-F45D-F19E663057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7EF3F8D9-5D8B-43C8-BF85-207C790F8871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F3BEE3C5-95AA-4F17-0E7A-71A9D076E70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6892D307-34B3-406C-A6DE-C6F4F9AF27A7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604FC73F-7101-17A4-4CE7-04ED578C8A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7C468628-3AA1-4CB6-A238-A0AA4A4FCDEC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C204F080-BCFD-441A-34D0-BC1980FF048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A72EBB35-B33C-49F8-B729-35BED68902D2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09A21395-92A5-DAF9-DF1F-2A88A212221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07D8A16A-E88D-476E-B92A-26A61E98A123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C460AB9E-C4E7-2728-4023-37438025AC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D58595D9-AB85-4386-864D-BDE1BE934DB1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71EF2D7F-4A71-BF6C-D795-568B5E3549B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3E8200A2-39B5-4790-9FB7-9E7F43C76F1B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7CBDB2FC-83CC-4CFF-2820-48B623C35B3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13ACF49-A38C-47ED-982D-20EFACE50BE1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E3722B51-0344-5BDC-6F9D-4C224DAFFFE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FCD9049B-00F6-4160-8562-5EE7D8FC5879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57B956B0-5FFA-1BE0-79AA-68ACE54A09D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9400923-D8E1-4078-A8D6-BEA2B0E76B90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857CE392-58A8-7CE0-8E11-028C262EF4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9BD31B9-10D3-45F6-951C-C8211E211CC9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0925C735-5501-B6D9-74DE-E1324AB2E25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BCB96EA4-DABB-4EAE-9744-F9C98F85C97F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EFE05AB4-AA9C-9976-A596-47BC660BC17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11551BEC-C134-4B62-983F-86574AE40719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F6DDC165-0303-DEC9-81E3-70DAD6B0659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F7621634-797E-4AEB-8136-388477727718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6725D224-91D4-46FE-464A-89D49BCDCB5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EC5DAC05-29AC-4486-9F88-C2289133CFC0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97ADC12C-D6E1-A61D-97EC-375BADA7C7F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A44C7E-E0B5-43B9-8974-76F475685228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3598D4E0-2EFD-D534-2265-14DB1117504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0F70A253-9138-4314-A23D-2E7D1CD67B20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60ABD667-0CC2-E2FD-CB46-3C1E4E911F3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C6DE091E-72B4-46A2-894D-3F82CC430AB9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CE3C37E2-5F35-BB80-BAD4-4B9FD34E7F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32C88B16-4E9E-4BBB-9EC6-B31409900F02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5AB0F7C3-6002-1085-D22E-C2AA00538D9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3FBC433-39B9-4FF2-8D15-86CF244EEE32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145FFA43-991F-515D-6397-BDCFE4F87C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69D6CDC0-EFF1-4BDF-A0EF-784DC270286F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30320C95-EB9C-CDA8-4049-EEA5CA0D0B4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FB53BB6F-C4B5-4CF3-B001-150E27506605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5E26B3E7-2955-B71A-BCC3-FB8E9EE98D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46CF2E33-6DD6-4AC9-A218-FFDE174C5AEA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7AC29310-CE37-A365-1A81-E002EE8D84A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F32143AC-15D9-412F-9A09-F7885B40A0FA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BEE7E53F-1C92-9311-1636-ACFC12B2D89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9BCE8C61-1989-4052-B244-4197C0E071F8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750F46ED-3A27-DE81-CBF3-CD044A1D4DD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D223724F-6EAA-4002-B60D-3BFB8BC13E92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183D82E9-5A58-6626-2057-1BAC68A99E8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E5FFB893-444A-400D-83E0-54D582E4FB51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363A6D89-FD1C-F7A6-5EAE-EE8400A042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906BDAD2-2397-497B-A512-8D716A43C9F0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E35CE204-B63E-AC65-3D9A-20601D9384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E07C4CBC-ED93-4A0A-91F5-D2EEED9DBB0C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771C77FE-40FA-C770-3C5B-4CBE74AAF46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16A4CE06-995B-416D-8692-7D7D9ABBB348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035937CA-3605-6F59-C370-916A4C55427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37270E70-2F35-43D9-9B9E-E58F14DCE24E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21D00828-1A01-8276-4E65-CC62B95E98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ABF0E150-A732-479C-AA5C-4F9034E9D31E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B9D421C5-3705-5940-EDDA-5BAE66D1E16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907157C6-3155-4D9F-B843-F3C3FC7A5FFA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ECF7BC22-780C-CB7C-0E16-AA6E64E01BE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43BEF0ED-49C9-4BD5-8CE8-3D73DDC28B4C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A5942297-7891-C32F-9067-F77CE62FA66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8A059FC-2D04-47CC-A4E7-AF4DCB75BECC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5C9E9FC5-88E6-7158-AC3B-8F1EB25DC7B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81E2E6A0-0C9A-403B-B3E8-CCD26A4DBBEB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C31BE192-A678-D710-7154-4D898301BC0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F17687AE-F743-46F4-8C6B-2B63F5570384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9391CA14-79DE-C53D-64AA-905C8EE925E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0</xdr:rowOff>
    </xdr:from>
    <xdr:to>
      <xdr:col>24</xdr:col>
      <xdr:colOff>25400</xdr:colOff>
      <xdr:row>64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037EA496-A096-4DFE-8EA5-BF163D1459AE}"/>
            </a:ext>
          </a:extLst>
        </xdr:cNvPr>
        <xdr:cNvGrpSpPr/>
      </xdr:nvGrpSpPr>
      <xdr:grpSpPr>
        <a:xfrm>
          <a:off x="14617700" y="12563475"/>
          <a:ext cx="38100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301448D7-584A-B669-2479-602617C9262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20</xdr:row>
      <xdr:rowOff>0</xdr:rowOff>
    </xdr:from>
    <xdr:to>
      <xdr:col>24</xdr:col>
      <xdr:colOff>25400</xdr:colOff>
      <xdr:row>33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F1F20AB6-E9E9-4C76-9E09-66A1DB853289}"/>
            </a:ext>
          </a:extLst>
        </xdr:cNvPr>
        <xdr:cNvGrpSpPr/>
      </xdr:nvGrpSpPr>
      <xdr:grpSpPr>
        <a:xfrm>
          <a:off x="14617700" y="3905250"/>
          <a:ext cx="38100" cy="267652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67B3548D-3AFD-F7D2-3283-A8331B2FFDA5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36</xdr:row>
      <xdr:rowOff>114300</xdr:rowOff>
    </xdr:from>
    <xdr:to>
      <xdr:col>24</xdr:col>
      <xdr:colOff>25400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6B53000E-BF75-428A-8E86-103565EB77C3}"/>
            </a:ext>
          </a:extLst>
        </xdr:cNvPr>
        <xdr:cNvGrpSpPr/>
      </xdr:nvGrpSpPr>
      <xdr:grpSpPr>
        <a:xfrm>
          <a:off x="14617700" y="7219950"/>
          <a:ext cx="38100" cy="752475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81FA258E-B161-CF18-910E-A7E71090C94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36</xdr:row>
      <xdr:rowOff>114300</xdr:rowOff>
    </xdr:from>
    <xdr:to>
      <xdr:col>24</xdr:col>
      <xdr:colOff>25400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321B28FA-AA06-44DE-9E88-BAFD336D124D}"/>
            </a:ext>
          </a:extLst>
        </xdr:cNvPr>
        <xdr:cNvGrpSpPr/>
      </xdr:nvGrpSpPr>
      <xdr:grpSpPr>
        <a:xfrm>
          <a:off x="14617700" y="7219950"/>
          <a:ext cx="38100" cy="752475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DDE3183C-4881-2A55-360A-2932B908E7B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81</xdr:row>
      <xdr:rowOff>114300</xdr:rowOff>
    </xdr:from>
    <xdr:to>
      <xdr:col>24</xdr:col>
      <xdr:colOff>25400</xdr:colOff>
      <xdr:row>91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5D4157D3-8343-4983-8A11-16371C8F968F}"/>
            </a:ext>
          </a:extLst>
        </xdr:cNvPr>
        <xdr:cNvGrpSpPr/>
      </xdr:nvGrpSpPr>
      <xdr:grpSpPr>
        <a:xfrm>
          <a:off x="14617700" y="16030575"/>
          <a:ext cx="38100" cy="19621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A1AADAB2-88B0-2E19-CD9D-C9BE5737CD78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0</xdr:rowOff>
    </xdr:from>
    <xdr:to>
      <xdr:col>24</xdr:col>
      <xdr:colOff>25400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D3783D2C-DB16-4851-8EB4-6FBB36AFF9ED}"/>
            </a:ext>
          </a:extLst>
        </xdr:cNvPr>
        <xdr:cNvGrpSpPr/>
      </xdr:nvGrpSpPr>
      <xdr:grpSpPr>
        <a:xfrm>
          <a:off x="14617700" y="19116675"/>
          <a:ext cx="38100" cy="40100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B4E4FE95-72DE-8D29-E467-C04880DE1C2D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0</xdr:rowOff>
    </xdr:from>
    <xdr:to>
      <xdr:col>24</xdr:col>
      <xdr:colOff>25400</xdr:colOff>
      <xdr:row>118</xdr:row>
      <xdr:rowOff>0</xdr:rowOff>
    </xdr:to>
    <xdr:grpSp>
      <xdr:nvGrpSpPr>
        <xdr:cNvPr id="236" name="Shape 2">
          <a:extLst>
            <a:ext uri="{FF2B5EF4-FFF2-40B4-BE49-F238E27FC236}">
              <a16:creationId xmlns:a16="http://schemas.microsoft.com/office/drawing/2014/main" id="{360AE52C-A47E-4CF2-919B-97C7494E66CC}"/>
            </a:ext>
          </a:extLst>
        </xdr:cNvPr>
        <xdr:cNvGrpSpPr/>
      </xdr:nvGrpSpPr>
      <xdr:grpSpPr>
        <a:xfrm>
          <a:off x="14617700" y="19116675"/>
          <a:ext cx="38100" cy="4010025"/>
          <a:chOff x="5346000" y="0"/>
          <a:chExt cx="0" cy="7559999"/>
        </a:xfrm>
      </xdr:grpSpPr>
      <xdr:cxnSp macro="">
        <xdr:nvCxnSpPr>
          <xdr:cNvPr id="237" name="Shape 12">
            <a:extLst>
              <a:ext uri="{FF2B5EF4-FFF2-40B4-BE49-F238E27FC236}">
                <a16:creationId xmlns:a16="http://schemas.microsoft.com/office/drawing/2014/main" id="{BC4445A4-88E7-5457-0CFC-FB4630497A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2CDBA815-F085-47DA-BCAB-871365ED00EE}"/>
            </a:ext>
          </a:extLst>
        </xdr:cNvPr>
        <xdr:cNvGrpSpPr/>
      </xdr:nvGrpSpPr>
      <xdr:grpSpPr>
        <a:xfrm>
          <a:off x="14617700" y="11325225"/>
          <a:ext cx="38100" cy="1114425"/>
          <a:chOff x="5346000" y="3513300"/>
          <a:chExt cx="0" cy="533399"/>
        </a:xfrm>
      </xdr:grpSpPr>
      <xdr:cxnSp macro="">
        <xdr:nvCxnSpPr>
          <xdr:cNvPr id="239" name="Shape 7">
            <a:extLst>
              <a:ext uri="{FF2B5EF4-FFF2-40B4-BE49-F238E27FC236}">
                <a16:creationId xmlns:a16="http://schemas.microsoft.com/office/drawing/2014/main" id="{1B071ED4-1B06-2FA9-FAD1-F8D288DF243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BA81937-0986-473D-81F0-26BFE5BDAFD1}"/>
            </a:ext>
          </a:extLst>
        </xdr:cNvPr>
        <xdr:cNvGrpSpPr/>
      </xdr:nvGrpSpPr>
      <xdr:grpSpPr>
        <a:xfrm>
          <a:off x="14617700" y="11325225"/>
          <a:ext cx="38100" cy="1114425"/>
          <a:chOff x="5346000" y="3513300"/>
          <a:chExt cx="0" cy="533399"/>
        </a:xfrm>
      </xdr:grpSpPr>
      <xdr:cxnSp macro="">
        <xdr:nvCxnSpPr>
          <xdr:cNvPr id="241" name="Shape 7">
            <a:extLst>
              <a:ext uri="{FF2B5EF4-FFF2-40B4-BE49-F238E27FC236}">
                <a16:creationId xmlns:a16="http://schemas.microsoft.com/office/drawing/2014/main" id="{79BD44AC-FB28-AEE9-F679-6285D8C3385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63</xdr:row>
      <xdr:rowOff>76200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F7E895E4-496E-4BB9-821C-2AA821C80AD9}"/>
            </a:ext>
          </a:extLst>
        </xdr:cNvPr>
        <xdr:cNvGrpSpPr/>
      </xdr:nvGrpSpPr>
      <xdr:grpSpPr>
        <a:xfrm>
          <a:off x="14617700" y="11325225"/>
          <a:ext cx="38100" cy="1114425"/>
          <a:chOff x="5346000" y="3513300"/>
          <a:chExt cx="0" cy="533399"/>
        </a:xfrm>
      </xdr:grpSpPr>
      <xdr:cxnSp macro="">
        <xdr:nvCxnSpPr>
          <xdr:cNvPr id="243" name="Shape 7">
            <a:extLst>
              <a:ext uri="{FF2B5EF4-FFF2-40B4-BE49-F238E27FC236}">
                <a16:creationId xmlns:a16="http://schemas.microsoft.com/office/drawing/2014/main" id="{81B7C45D-9B48-EC25-205D-DECA29539B5D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9C17EFE-48F5-4F32-A09D-A7E5D5BC0986}"/>
            </a:ext>
          </a:extLst>
        </xdr:cNvPr>
        <xdr:cNvGrpSpPr/>
      </xdr:nvGrpSpPr>
      <xdr:grpSpPr>
        <a:xfrm>
          <a:off x="14617700" y="8210550"/>
          <a:ext cx="38100" cy="2009775"/>
          <a:chOff x="5346000" y="3418049"/>
          <a:chExt cx="0" cy="723900"/>
        </a:xfrm>
      </xdr:grpSpPr>
      <xdr:cxnSp macro="">
        <xdr:nvCxnSpPr>
          <xdr:cNvPr id="245" name="Shape 6">
            <a:extLst>
              <a:ext uri="{FF2B5EF4-FFF2-40B4-BE49-F238E27FC236}">
                <a16:creationId xmlns:a16="http://schemas.microsoft.com/office/drawing/2014/main" id="{09417829-7C84-C92A-96AD-69F25213165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46" name="Shape 2">
          <a:extLst>
            <a:ext uri="{FF2B5EF4-FFF2-40B4-BE49-F238E27FC236}">
              <a16:creationId xmlns:a16="http://schemas.microsoft.com/office/drawing/2014/main" id="{CE651917-EB9C-46DB-8E4B-B104E9CFAA1C}"/>
            </a:ext>
          </a:extLst>
        </xdr:cNvPr>
        <xdr:cNvGrpSpPr/>
      </xdr:nvGrpSpPr>
      <xdr:grpSpPr>
        <a:xfrm>
          <a:off x="14617700" y="8210550"/>
          <a:ext cx="38100" cy="2009775"/>
          <a:chOff x="5346000" y="3418049"/>
          <a:chExt cx="0" cy="723900"/>
        </a:xfrm>
      </xdr:grpSpPr>
      <xdr:cxnSp macro="">
        <xdr:nvCxnSpPr>
          <xdr:cNvPr id="247" name="Shape 6">
            <a:extLst>
              <a:ext uri="{FF2B5EF4-FFF2-40B4-BE49-F238E27FC236}">
                <a16:creationId xmlns:a16="http://schemas.microsoft.com/office/drawing/2014/main" id="{BCBE5498-CF6F-504E-5C07-1E8CD6DFFB2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1AFD94F4-BDE0-4F12-9E3C-5622CD9D83E3}"/>
            </a:ext>
          </a:extLst>
        </xdr:cNvPr>
        <xdr:cNvGrpSpPr/>
      </xdr:nvGrpSpPr>
      <xdr:grpSpPr>
        <a:xfrm>
          <a:off x="14617700" y="8210550"/>
          <a:ext cx="38100" cy="2009775"/>
          <a:chOff x="5346000" y="3418049"/>
          <a:chExt cx="0" cy="723900"/>
        </a:xfrm>
      </xdr:grpSpPr>
      <xdr:cxnSp macro="">
        <xdr:nvCxnSpPr>
          <xdr:cNvPr id="249" name="Shape 6">
            <a:extLst>
              <a:ext uri="{FF2B5EF4-FFF2-40B4-BE49-F238E27FC236}">
                <a16:creationId xmlns:a16="http://schemas.microsoft.com/office/drawing/2014/main" id="{CEF4430E-9717-B8D2-1603-870F2EC1FD86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696F9D6F-5F95-444F-A1AE-1CAFE0A0A945}"/>
            </a:ext>
          </a:extLst>
        </xdr:cNvPr>
        <xdr:cNvGrpSpPr/>
      </xdr:nvGrpSpPr>
      <xdr:grpSpPr>
        <a:xfrm>
          <a:off x="14617700" y="8210550"/>
          <a:ext cx="38100" cy="2009775"/>
          <a:chOff x="5346000" y="3418049"/>
          <a:chExt cx="0" cy="723900"/>
        </a:xfrm>
      </xdr:grpSpPr>
      <xdr:cxnSp macro="">
        <xdr:nvCxnSpPr>
          <xdr:cNvPr id="251" name="Shape 6">
            <a:extLst>
              <a:ext uri="{FF2B5EF4-FFF2-40B4-BE49-F238E27FC236}">
                <a16:creationId xmlns:a16="http://schemas.microsoft.com/office/drawing/2014/main" id="{6511AC89-2A5C-2827-6F85-3209558FA88E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52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88484F7C-9554-4EC1-B84E-A2EEFE9A083C}"/>
            </a:ext>
          </a:extLst>
        </xdr:cNvPr>
        <xdr:cNvGrpSpPr/>
      </xdr:nvGrpSpPr>
      <xdr:grpSpPr>
        <a:xfrm>
          <a:off x="14617700" y="8210550"/>
          <a:ext cx="38100" cy="2009775"/>
          <a:chOff x="5346000" y="3418049"/>
          <a:chExt cx="0" cy="723900"/>
        </a:xfrm>
      </xdr:grpSpPr>
      <xdr:cxnSp macro="">
        <xdr:nvCxnSpPr>
          <xdr:cNvPr id="253" name="Shape 6">
            <a:extLst>
              <a:ext uri="{FF2B5EF4-FFF2-40B4-BE49-F238E27FC236}">
                <a16:creationId xmlns:a16="http://schemas.microsoft.com/office/drawing/2014/main" id="{A6728A4E-F82F-6BA1-CC44-2F309FF241EF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91</xdr:row>
      <xdr:rowOff>114300</xdr:rowOff>
    </xdr:from>
    <xdr:to>
      <xdr:col>24</xdr:col>
      <xdr:colOff>25400</xdr:colOff>
      <xdr:row>97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BC4289F8-B709-4DF3-A97D-F5175DDC9808}"/>
            </a:ext>
          </a:extLst>
        </xdr:cNvPr>
        <xdr:cNvGrpSpPr/>
      </xdr:nvGrpSpPr>
      <xdr:grpSpPr>
        <a:xfrm>
          <a:off x="14617700" y="18030825"/>
          <a:ext cx="38100" cy="1085850"/>
          <a:chOff x="5346000" y="2751299"/>
          <a:chExt cx="0" cy="2057400"/>
        </a:xfrm>
      </xdr:grpSpPr>
      <xdr:cxnSp macro="">
        <xdr:nvCxnSpPr>
          <xdr:cNvPr id="255" name="Shape 15">
            <a:extLst>
              <a:ext uri="{FF2B5EF4-FFF2-40B4-BE49-F238E27FC236}">
                <a16:creationId xmlns:a16="http://schemas.microsoft.com/office/drawing/2014/main" id="{D425D022-C583-56C0-AFF1-76F22FD71514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91</xdr:row>
      <xdr:rowOff>114300</xdr:rowOff>
    </xdr:from>
    <xdr:to>
      <xdr:col>24</xdr:col>
      <xdr:colOff>25400</xdr:colOff>
      <xdr:row>97</xdr:row>
      <xdr:rowOff>0</xdr:rowOff>
    </xdr:to>
    <xdr:grpSp>
      <xdr:nvGrpSpPr>
        <xdr:cNvPr id="256" name="Shape 2">
          <a:extLst>
            <a:ext uri="{FF2B5EF4-FFF2-40B4-BE49-F238E27FC236}">
              <a16:creationId xmlns:a16="http://schemas.microsoft.com/office/drawing/2014/main" id="{66759170-C119-4AC9-A1A1-C343F6605F4E}"/>
            </a:ext>
          </a:extLst>
        </xdr:cNvPr>
        <xdr:cNvGrpSpPr/>
      </xdr:nvGrpSpPr>
      <xdr:grpSpPr>
        <a:xfrm>
          <a:off x="14617700" y="18030825"/>
          <a:ext cx="38100" cy="1085850"/>
          <a:chOff x="5346000" y="2751299"/>
          <a:chExt cx="0" cy="2057400"/>
        </a:xfrm>
      </xdr:grpSpPr>
      <xdr:cxnSp macro="">
        <xdr:nvCxnSpPr>
          <xdr:cNvPr id="257" name="Shape 15">
            <a:extLst>
              <a:ext uri="{FF2B5EF4-FFF2-40B4-BE49-F238E27FC236}">
                <a16:creationId xmlns:a16="http://schemas.microsoft.com/office/drawing/2014/main" id="{C040D7B8-379D-5E97-C86D-1C825E9CF4F2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92</xdr:row>
      <xdr:rowOff>114300</xdr:rowOff>
    </xdr:from>
    <xdr:to>
      <xdr:col>24</xdr:col>
      <xdr:colOff>25400</xdr:colOff>
      <xdr:row>97</xdr:row>
      <xdr:rowOff>0</xdr:rowOff>
    </xdr:to>
    <xdr:grpSp>
      <xdr:nvGrpSpPr>
        <xdr:cNvPr id="258" name="Shape 2">
          <a:extLst>
            <a:ext uri="{FF2B5EF4-FFF2-40B4-BE49-F238E27FC236}">
              <a16:creationId xmlns:a16="http://schemas.microsoft.com/office/drawing/2014/main" id="{D2AD8955-3DDC-4F2A-8A82-38FEC2EC19B7}"/>
            </a:ext>
          </a:extLst>
        </xdr:cNvPr>
        <xdr:cNvGrpSpPr/>
      </xdr:nvGrpSpPr>
      <xdr:grpSpPr>
        <a:xfrm>
          <a:off x="14617700" y="18230850"/>
          <a:ext cx="38100" cy="885825"/>
          <a:chOff x="5346000" y="2846549"/>
          <a:chExt cx="0" cy="1866900"/>
        </a:xfrm>
      </xdr:grpSpPr>
      <xdr:cxnSp macro="">
        <xdr:nvCxnSpPr>
          <xdr:cNvPr id="259" name="Shape 3">
            <a:extLst>
              <a:ext uri="{FF2B5EF4-FFF2-40B4-BE49-F238E27FC236}">
                <a16:creationId xmlns:a16="http://schemas.microsoft.com/office/drawing/2014/main" id="{53C9EDE1-0AA0-D70A-7B23-6711F0F344C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92</xdr:row>
      <xdr:rowOff>114300</xdr:rowOff>
    </xdr:from>
    <xdr:to>
      <xdr:col>24</xdr:col>
      <xdr:colOff>25400</xdr:colOff>
      <xdr:row>97</xdr:row>
      <xdr:rowOff>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3EEEF665-9126-4D6E-9634-51887A01268A}"/>
            </a:ext>
          </a:extLst>
        </xdr:cNvPr>
        <xdr:cNvGrpSpPr/>
      </xdr:nvGrpSpPr>
      <xdr:grpSpPr>
        <a:xfrm>
          <a:off x="14617700" y="18230850"/>
          <a:ext cx="38100" cy="885825"/>
          <a:chOff x="5346000" y="2846549"/>
          <a:chExt cx="0" cy="1866900"/>
        </a:xfrm>
      </xdr:grpSpPr>
      <xdr:cxnSp macro="">
        <xdr:nvCxnSpPr>
          <xdr:cNvPr id="261" name="Shape 3">
            <a:extLst>
              <a:ext uri="{FF2B5EF4-FFF2-40B4-BE49-F238E27FC236}">
                <a16:creationId xmlns:a16="http://schemas.microsoft.com/office/drawing/2014/main" id="{DDECFA17-D64B-BAF9-8AD7-3CD67760302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114300</xdr:rowOff>
    </xdr:from>
    <xdr:to>
      <xdr:col>24</xdr:col>
      <xdr:colOff>25400</xdr:colOff>
      <xdr:row>118</xdr:row>
      <xdr:rowOff>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79A67B31-ADF0-4A99-8E6C-2A3D0A7E164D}"/>
            </a:ext>
          </a:extLst>
        </xdr:cNvPr>
        <xdr:cNvGrpSpPr/>
      </xdr:nvGrpSpPr>
      <xdr:grpSpPr>
        <a:xfrm>
          <a:off x="14617700" y="19230975"/>
          <a:ext cx="38100" cy="3895725"/>
          <a:chOff x="5346000" y="560549"/>
          <a:chExt cx="0" cy="6438900"/>
        </a:xfrm>
      </xdr:grpSpPr>
      <xdr:cxnSp macro="">
        <xdr:nvCxnSpPr>
          <xdr:cNvPr id="263" name="Shape 16">
            <a:extLst>
              <a:ext uri="{FF2B5EF4-FFF2-40B4-BE49-F238E27FC236}">
                <a16:creationId xmlns:a16="http://schemas.microsoft.com/office/drawing/2014/main" id="{62816C60-334C-EFE4-38EB-FB470FA4E91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114300</xdr:rowOff>
    </xdr:from>
    <xdr:to>
      <xdr:col>24</xdr:col>
      <xdr:colOff>25400</xdr:colOff>
      <xdr:row>118</xdr:row>
      <xdr:rowOff>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79CF0BA5-87B2-441D-9879-630151B5DF5D}"/>
            </a:ext>
          </a:extLst>
        </xdr:cNvPr>
        <xdr:cNvGrpSpPr/>
      </xdr:nvGrpSpPr>
      <xdr:grpSpPr>
        <a:xfrm>
          <a:off x="14617700" y="19230975"/>
          <a:ext cx="38100" cy="3895725"/>
          <a:chOff x="5346000" y="560549"/>
          <a:chExt cx="0" cy="6438900"/>
        </a:xfrm>
      </xdr:grpSpPr>
      <xdr:cxnSp macro="">
        <xdr:nvCxnSpPr>
          <xdr:cNvPr id="265" name="Shape 16">
            <a:extLst>
              <a:ext uri="{FF2B5EF4-FFF2-40B4-BE49-F238E27FC236}">
                <a16:creationId xmlns:a16="http://schemas.microsoft.com/office/drawing/2014/main" id="{C70FECC5-AFE2-C7E2-6DBB-FC9940DBDB0E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97</xdr:row>
      <xdr:rowOff>114300</xdr:rowOff>
    </xdr:from>
    <xdr:to>
      <xdr:col>24</xdr:col>
      <xdr:colOff>25400</xdr:colOff>
      <xdr:row>118</xdr:row>
      <xdr:rowOff>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B8390167-3E2B-483C-BFF4-CB5DA00BA062}"/>
            </a:ext>
          </a:extLst>
        </xdr:cNvPr>
        <xdr:cNvGrpSpPr/>
      </xdr:nvGrpSpPr>
      <xdr:grpSpPr>
        <a:xfrm>
          <a:off x="14617700" y="19230975"/>
          <a:ext cx="38100" cy="3895725"/>
          <a:chOff x="5346000" y="465299"/>
          <a:chExt cx="0" cy="6629400"/>
        </a:xfrm>
      </xdr:grpSpPr>
      <xdr:cxnSp macro="">
        <xdr:nvCxnSpPr>
          <xdr:cNvPr id="267" name="Shape 17">
            <a:extLst>
              <a:ext uri="{FF2B5EF4-FFF2-40B4-BE49-F238E27FC236}">
                <a16:creationId xmlns:a16="http://schemas.microsoft.com/office/drawing/2014/main" id="{BBADE8B5-1244-CF90-03CB-F1E9FE6A3819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139700</xdr:rowOff>
    </xdr:from>
    <xdr:to>
      <xdr:col>24</xdr:col>
      <xdr:colOff>19050</xdr:colOff>
      <xdr:row>41</xdr:row>
      <xdr:rowOff>25400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4BDB5E9E-EA89-4F62-B8BD-990BE773469C}"/>
            </a:ext>
          </a:extLst>
        </xdr:cNvPr>
        <xdr:cNvGrpSpPr/>
      </xdr:nvGrpSpPr>
      <xdr:grpSpPr>
        <a:xfrm>
          <a:off x="14458950" y="7245350"/>
          <a:ext cx="190500" cy="876300"/>
          <a:chOff x="5346000" y="3360900"/>
          <a:chExt cx="0" cy="838199"/>
        </a:xfrm>
      </xdr:grpSpPr>
      <xdr:cxnSp macro="">
        <xdr:nvCxnSpPr>
          <xdr:cNvPr id="269" name="Shape 18">
            <a:extLst>
              <a:ext uri="{FF2B5EF4-FFF2-40B4-BE49-F238E27FC236}">
                <a16:creationId xmlns:a16="http://schemas.microsoft.com/office/drawing/2014/main" id="{7814700F-09F4-7DE0-EDBA-1F4210E19CDC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139700</xdr:rowOff>
    </xdr:from>
    <xdr:to>
      <xdr:col>24</xdr:col>
      <xdr:colOff>25400</xdr:colOff>
      <xdr:row>44</xdr:row>
      <xdr:rowOff>25400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A11E4C72-21D5-4B00-A5CE-CDE493706FAC}"/>
            </a:ext>
          </a:extLst>
        </xdr:cNvPr>
        <xdr:cNvGrpSpPr/>
      </xdr:nvGrpSpPr>
      <xdr:grpSpPr>
        <a:xfrm>
          <a:off x="14630400" y="7645400"/>
          <a:ext cx="25400" cy="1057275"/>
          <a:chOff x="5346000" y="3360900"/>
          <a:chExt cx="0" cy="838199"/>
        </a:xfrm>
      </xdr:grpSpPr>
      <xdr:cxnSp macro="">
        <xdr:nvCxnSpPr>
          <xdr:cNvPr id="271" name="Shape 18">
            <a:extLst>
              <a:ext uri="{FF2B5EF4-FFF2-40B4-BE49-F238E27FC236}">
                <a16:creationId xmlns:a16="http://schemas.microsoft.com/office/drawing/2014/main" id="{A3C943F3-8B1D-EC4B-67A2-4A2CB5380121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57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B39BB0E8-BBA0-473D-A461-894EB9296060}"/>
            </a:ext>
          </a:extLst>
        </xdr:cNvPr>
        <xdr:cNvGrpSpPr/>
      </xdr:nvGrpSpPr>
      <xdr:grpSpPr>
        <a:xfrm>
          <a:off x="14617700" y="8210550"/>
          <a:ext cx="38100" cy="3076575"/>
          <a:chOff x="5346000" y="2941800"/>
          <a:chExt cx="0" cy="1676399"/>
        </a:xfrm>
      </xdr:grpSpPr>
      <xdr:cxnSp macro="">
        <xdr:nvCxnSpPr>
          <xdr:cNvPr id="273" name="Shape 19">
            <a:extLst>
              <a:ext uri="{FF2B5EF4-FFF2-40B4-BE49-F238E27FC236}">
                <a16:creationId xmlns:a16="http://schemas.microsoft.com/office/drawing/2014/main" id="{B5EFB6C6-C53E-2B46-7A31-F3E37C2FD2D5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41</xdr:row>
      <xdr:rowOff>114300</xdr:rowOff>
    </xdr:from>
    <xdr:to>
      <xdr:col>24</xdr:col>
      <xdr:colOff>25400</xdr:colOff>
      <xdr:row>57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09DD8748-6F9C-48CD-A01F-42B9D0E6370B}"/>
            </a:ext>
          </a:extLst>
        </xdr:cNvPr>
        <xdr:cNvGrpSpPr/>
      </xdr:nvGrpSpPr>
      <xdr:grpSpPr>
        <a:xfrm>
          <a:off x="14617700" y="8210550"/>
          <a:ext cx="38100" cy="3076575"/>
          <a:chOff x="5346000" y="2941800"/>
          <a:chExt cx="0" cy="1676399"/>
        </a:xfrm>
      </xdr:grpSpPr>
      <xdr:cxnSp macro="">
        <xdr:nvCxnSpPr>
          <xdr:cNvPr id="275" name="Shape 19">
            <a:extLst>
              <a:ext uri="{FF2B5EF4-FFF2-40B4-BE49-F238E27FC236}">
                <a16:creationId xmlns:a16="http://schemas.microsoft.com/office/drawing/2014/main" id="{520071F7-7669-BAF9-2BC6-47703D2C689A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57</xdr:row>
      <xdr:rowOff>114300</xdr:rowOff>
    </xdr:from>
    <xdr:to>
      <xdr:col>24</xdr:col>
      <xdr:colOff>25400</xdr:colOff>
      <xdr:row>64</xdr:row>
      <xdr:rowOff>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CCEE54D8-8CA1-4E9F-892B-CA840FA9603E}"/>
            </a:ext>
          </a:extLst>
        </xdr:cNvPr>
        <xdr:cNvGrpSpPr/>
      </xdr:nvGrpSpPr>
      <xdr:grpSpPr>
        <a:xfrm>
          <a:off x="14617700" y="11325225"/>
          <a:ext cx="38100" cy="1238250"/>
          <a:chOff x="5346000" y="3456149"/>
          <a:chExt cx="0" cy="647700"/>
        </a:xfrm>
      </xdr:grpSpPr>
      <xdr:cxnSp macro="">
        <xdr:nvCxnSpPr>
          <xdr:cNvPr id="277" name="Shape 20">
            <a:extLst>
              <a:ext uri="{FF2B5EF4-FFF2-40B4-BE49-F238E27FC236}">
                <a16:creationId xmlns:a16="http://schemas.microsoft.com/office/drawing/2014/main" id="{E6A67914-8A5A-EF18-27FD-BEDCDC19B35B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57</xdr:row>
      <xdr:rowOff>95250</xdr:rowOff>
    </xdr:from>
    <xdr:to>
      <xdr:col>24</xdr:col>
      <xdr:colOff>0</xdr:colOff>
      <xdr:row>63</xdr:row>
      <xdr:rowOff>171450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9C24336C-06D3-49BA-9759-472FDDCFC87A}"/>
            </a:ext>
          </a:extLst>
        </xdr:cNvPr>
        <xdr:cNvGrpSpPr/>
      </xdr:nvGrpSpPr>
      <xdr:grpSpPr>
        <a:xfrm>
          <a:off x="14439900" y="11306175"/>
          <a:ext cx="190500" cy="1228725"/>
          <a:chOff x="5346000" y="3456149"/>
          <a:chExt cx="0" cy="647700"/>
        </a:xfrm>
      </xdr:grpSpPr>
      <xdr:cxnSp macro="">
        <xdr:nvCxnSpPr>
          <xdr:cNvPr id="279" name="Shape 20">
            <a:extLst>
              <a:ext uri="{FF2B5EF4-FFF2-40B4-BE49-F238E27FC236}">
                <a16:creationId xmlns:a16="http://schemas.microsoft.com/office/drawing/2014/main" id="{049C9CC3-7FB3-8722-DD61-B7568D7F443B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81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056D0BD4-A37D-4B01-AE9B-F789670D2270}"/>
            </a:ext>
          </a:extLst>
        </xdr:cNvPr>
        <xdr:cNvGrpSpPr/>
      </xdr:nvGrpSpPr>
      <xdr:grpSpPr>
        <a:xfrm>
          <a:off x="14617700" y="12677775"/>
          <a:ext cx="38100" cy="3314700"/>
          <a:chOff x="5346000" y="2751299"/>
          <a:chExt cx="0" cy="2057400"/>
        </a:xfrm>
      </xdr:grpSpPr>
      <xdr:cxnSp macro="">
        <xdr:nvCxnSpPr>
          <xdr:cNvPr id="281" name="Shape 15">
            <a:extLst>
              <a:ext uri="{FF2B5EF4-FFF2-40B4-BE49-F238E27FC236}">
                <a16:creationId xmlns:a16="http://schemas.microsoft.com/office/drawing/2014/main" id="{E2C2C738-04F2-A18E-CD25-6BB3496B3445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64</xdr:row>
      <xdr:rowOff>114300</xdr:rowOff>
    </xdr:from>
    <xdr:to>
      <xdr:col>24</xdr:col>
      <xdr:colOff>25400</xdr:colOff>
      <xdr:row>81</xdr:row>
      <xdr:rowOff>76200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2AF47F70-D9C3-4F8F-BDA8-27B83A01DCA5}"/>
            </a:ext>
          </a:extLst>
        </xdr:cNvPr>
        <xdr:cNvGrpSpPr/>
      </xdr:nvGrpSpPr>
      <xdr:grpSpPr>
        <a:xfrm>
          <a:off x="14617700" y="12677775"/>
          <a:ext cx="38100" cy="3314700"/>
          <a:chOff x="5346000" y="2751299"/>
          <a:chExt cx="0" cy="2057400"/>
        </a:xfrm>
      </xdr:grpSpPr>
      <xdr:cxnSp macro="">
        <xdr:nvCxnSpPr>
          <xdr:cNvPr id="283" name="Shape 15">
            <a:extLst>
              <a:ext uri="{FF2B5EF4-FFF2-40B4-BE49-F238E27FC236}">
                <a16:creationId xmlns:a16="http://schemas.microsoft.com/office/drawing/2014/main" id="{DC4343F5-E534-C52E-D2CE-6C36FDBB2B8B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108</xdr:row>
      <xdr:rowOff>114300</xdr:rowOff>
    </xdr:from>
    <xdr:to>
      <xdr:col>24</xdr:col>
      <xdr:colOff>25400</xdr:colOff>
      <xdr:row>112</xdr:row>
      <xdr:rowOff>76200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2E972F7B-0438-4936-A4AE-0683281CCD26}"/>
            </a:ext>
          </a:extLst>
        </xdr:cNvPr>
        <xdr:cNvGrpSpPr/>
      </xdr:nvGrpSpPr>
      <xdr:grpSpPr>
        <a:xfrm>
          <a:off x="14617700" y="21326475"/>
          <a:ext cx="38100" cy="723900"/>
          <a:chOff x="5346000" y="3418049"/>
          <a:chExt cx="0" cy="723900"/>
        </a:xfrm>
      </xdr:grpSpPr>
      <xdr:cxnSp macro="">
        <xdr:nvCxnSpPr>
          <xdr:cNvPr id="285" name="Shape 6">
            <a:extLst>
              <a:ext uri="{FF2B5EF4-FFF2-40B4-BE49-F238E27FC236}">
                <a16:creationId xmlns:a16="http://schemas.microsoft.com/office/drawing/2014/main" id="{9615ED3D-EED7-0262-0A8D-2A87C2811B6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108</xdr:row>
      <xdr:rowOff>114300</xdr:rowOff>
    </xdr:from>
    <xdr:to>
      <xdr:col>24</xdr:col>
      <xdr:colOff>25400</xdr:colOff>
      <xdr:row>112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B42678A4-753C-476C-A0DF-D5FB7BB3B1C3}"/>
            </a:ext>
          </a:extLst>
        </xdr:cNvPr>
        <xdr:cNvGrpSpPr/>
      </xdr:nvGrpSpPr>
      <xdr:grpSpPr>
        <a:xfrm>
          <a:off x="14617700" y="21326475"/>
          <a:ext cx="38100" cy="723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4882E450-96F0-BB6F-76F3-AAB4723D84D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103</xdr:row>
      <xdr:rowOff>114300</xdr:rowOff>
    </xdr:from>
    <xdr:to>
      <xdr:col>24</xdr:col>
      <xdr:colOff>25400</xdr:colOff>
      <xdr:row>107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E5F0047D-12C4-4AB5-865E-F9A16EFF8C40}"/>
            </a:ext>
          </a:extLst>
        </xdr:cNvPr>
        <xdr:cNvGrpSpPr/>
      </xdr:nvGrpSpPr>
      <xdr:grpSpPr>
        <a:xfrm>
          <a:off x="14617700" y="20373975"/>
          <a:ext cx="38100" cy="723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154370DF-27C3-E045-6D14-3949185AC7FD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103</xdr:row>
      <xdr:rowOff>114300</xdr:rowOff>
    </xdr:from>
    <xdr:to>
      <xdr:col>24</xdr:col>
      <xdr:colOff>25400</xdr:colOff>
      <xdr:row>107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94672660-403F-460B-AEEB-A06B2519B1E5}"/>
            </a:ext>
          </a:extLst>
        </xdr:cNvPr>
        <xdr:cNvGrpSpPr/>
      </xdr:nvGrpSpPr>
      <xdr:grpSpPr>
        <a:xfrm>
          <a:off x="14617700" y="20373975"/>
          <a:ext cx="38100" cy="723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08445C3D-5798-607C-D39E-D3753F4E96E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8398AB08-7762-4B18-AB5E-EDEEC8983D74}"/>
            </a:ext>
          </a:extLst>
        </xdr:cNvPr>
        <xdr:cNvGrpSpPr/>
      </xdr:nvGrpSpPr>
      <xdr:grpSpPr>
        <a:xfrm>
          <a:off x="14617700" y="10334625"/>
          <a:ext cx="38100" cy="752475"/>
          <a:chOff x="5346000" y="3513300"/>
          <a:chExt cx="0" cy="533399"/>
        </a:xfrm>
      </xdr:grpSpPr>
      <xdr:cxnSp macro="">
        <xdr:nvCxnSpPr>
          <xdr:cNvPr id="293" name="Shape 7">
            <a:extLst>
              <a:ext uri="{FF2B5EF4-FFF2-40B4-BE49-F238E27FC236}">
                <a16:creationId xmlns:a16="http://schemas.microsoft.com/office/drawing/2014/main" id="{DFB723B0-91D9-C86A-1E4E-7FF5832EDA69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F4C0EAE0-79B0-4BFC-AEEB-501CAD6D8383}"/>
            </a:ext>
          </a:extLst>
        </xdr:cNvPr>
        <xdr:cNvGrpSpPr/>
      </xdr:nvGrpSpPr>
      <xdr:grpSpPr>
        <a:xfrm>
          <a:off x="14617700" y="10334625"/>
          <a:ext cx="38100" cy="752475"/>
          <a:chOff x="5346000" y="3513300"/>
          <a:chExt cx="0" cy="533399"/>
        </a:xfrm>
      </xdr:grpSpPr>
      <xdr:cxnSp macro="">
        <xdr:nvCxnSpPr>
          <xdr:cNvPr id="295" name="Shape 7">
            <a:extLst>
              <a:ext uri="{FF2B5EF4-FFF2-40B4-BE49-F238E27FC236}">
                <a16:creationId xmlns:a16="http://schemas.microsoft.com/office/drawing/2014/main" id="{FDAFF951-9471-9073-7503-9BE3B19B86A9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0606D744-A519-4A6E-A513-774494B37958}"/>
            </a:ext>
          </a:extLst>
        </xdr:cNvPr>
        <xdr:cNvGrpSpPr/>
      </xdr:nvGrpSpPr>
      <xdr:grpSpPr>
        <a:xfrm>
          <a:off x="14617700" y="10334625"/>
          <a:ext cx="38100" cy="752475"/>
          <a:chOff x="5346000" y="3513300"/>
          <a:chExt cx="0" cy="533399"/>
        </a:xfrm>
      </xdr:grpSpPr>
      <xdr:cxnSp macro="">
        <xdr:nvCxnSpPr>
          <xdr:cNvPr id="297" name="Shape 7">
            <a:extLst>
              <a:ext uri="{FF2B5EF4-FFF2-40B4-BE49-F238E27FC236}">
                <a16:creationId xmlns:a16="http://schemas.microsoft.com/office/drawing/2014/main" id="{8436E14D-803F-5838-D37E-74D593CB9987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BB1E773E-E028-40D2-911C-0BE55CB02FFC}"/>
            </a:ext>
          </a:extLst>
        </xdr:cNvPr>
        <xdr:cNvGrpSpPr/>
      </xdr:nvGrpSpPr>
      <xdr:grpSpPr>
        <a:xfrm>
          <a:off x="14617700" y="10334625"/>
          <a:ext cx="38100" cy="752475"/>
          <a:chOff x="5346000" y="3513300"/>
          <a:chExt cx="0" cy="533399"/>
        </a:xfrm>
      </xdr:grpSpPr>
      <xdr:cxnSp macro="">
        <xdr:nvCxnSpPr>
          <xdr:cNvPr id="299" name="Shape 7">
            <a:extLst>
              <a:ext uri="{FF2B5EF4-FFF2-40B4-BE49-F238E27FC236}">
                <a16:creationId xmlns:a16="http://schemas.microsoft.com/office/drawing/2014/main" id="{E9358B61-E4C5-8A0E-11C0-DAC90F408C0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52</xdr:row>
      <xdr:rowOff>114300</xdr:rowOff>
    </xdr:from>
    <xdr:to>
      <xdr:col>24</xdr:col>
      <xdr:colOff>25400</xdr:colOff>
      <xdr:row>56</xdr:row>
      <xdr:rowOff>76200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EED21BC8-8D4B-45E2-949A-B9371907C0DD}"/>
            </a:ext>
          </a:extLst>
        </xdr:cNvPr>
        <xdr:cNvGrpSpPr/>
      </xdr:nvGrpSpPr>
      <xdr:grpSpPr>
        <a:xfrm>
          <a:off x="14617700" y="10334625"/>
          <a:ext cx="38100" cy="752475"/>
          <a:chOff x="5346000" y="3513300"/>
          <a:chExt cx="0" cy="533399"/>
        </a:xfrm>
      </xdr:grpSpPr>
      <xdr:cxnSp macro="">
        <xdr:nvCxnSpPr>
          <xdr:cNvPr id="301" name="Shape 7">
            <a:extLst>
              <a:ext uri="{FF2B5EF4-FFF2-40B4-BE49-F238E27FC236}">
                <a16:creationId xmlns:a16="http://schemas.microsoft.com/office/drawing/2014/main" id="{423D9803-52F4-3ABA-32BD-ABB914FE76E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12@12" TargetMode="External"/><Relationship Id="rId1" Type="http://schemas.openxmlformats.org/officeDocument/2006/relationships/hyperlink" Target="mailto:4@4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9FA77-9C76-4612-8722-07B7E57BF86B}">
  <dimension ref="A1:AB118"/>
  <sheetViews>
    <sheetView tabSelected="1" topLeftCell="A3" workbookViewId="0">
      <selection activeCell="U20" sqref="U20:V20"/>
    </sheetView>
  </sheetViews>
  <sheetFormatPr defaultRowHeight="15"/>
  <sheetData>
    <row r="1" spans="1:28" ht="15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1"/>
      <c r="K1" s="107"/>
      <c r="L1" s="103"/>
      <c r="M1" s="103"/>
      <c r="N1" s="103"/>
      <c r="O1" s="101"/>
      <c r="P1" s="111" t="s">
        <v>1</v>
      </c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1"/>
    </row>
    <row r="2" spans="1:28" ht="15.75" thickBot="1">
      <c r="A2" s="104"/>
      <c r="B2" s="105"/>
      <c r="C2" s="105"/>
      <c r="D2" s="105"/>
      <c r="E2" s="105"/>
      <c r="F2" s="105"/>
      <c r="G2" s="105"/>
      <c r="H2" s="105"/>
      <c r="I2" s="105"/>
      <c r="J2" s="106"/>
      <c r="K2" s="108"/>
      <c r="L2" s="109"/>
      <c r="M2" s="109"/>
      <c r="N2" s="109"/>
      <c r="O2" s="110"/>
      <c r="P2" s="108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0"/>
    </row>
    <row r="3" spans="1:28" ht="15.75" thickBot="1">
      <c r="A3" s="112" t="s">
        <v>2</v>
      </c>
      <c r="B3" s="113"/>
      <c r="C3" s="117" t="s">
        <v>3</v>
      </c>
      <c r="D3" s="101"/>
      <c r="E3" s="118">
        <v>45256</v>
      </c>
      <c r="F3" s="103"/>
      <c r="G3" s="103"/>
      <c r="H3" s="103"/>
      <c r="I3" s="119" t="s">
        <v>4</v>
      </c>
      <c r="J3" s="120"/>
      <c r="K3" s="121" t="s">
        <v>5</v>
      </c>
      <c r="L3" s="96"/>
      <c r="M3" s="95" t="s">
        <v>6</v>
      </c>
      <c r="N3" s="96"/>
      <c r="O3" s="95" t="s">
        <v>7</v>
      </c>
      <c r="P3" s="96"/>
      <c r="Q3" s="95" t="s">
        <v>8</v>
      </c>
      <c r="R3" s="96"/>
      <c r="S3" s="95" t="s">
        <v>9</v>
      </c>
      <c r="T3" s="96"/>
      <c r="U3" s="95" t="s">
        <v>10</v>
      </c>
      <c r="V3" s="97"/>
      <c r="W3" s="95" t="s">
        <v>11</v>
      </c>
      <c r="X3" s="97"/>
      <c r="Y3" s="98" t="s">
        <v>12</v>
      </c>
      <c r="Z3" s="99"/>
      <c r="AA3" s="100" t="s">
        <v>13</v>
      </c>
      <c r="AB3" s="101"/>
    </row>
    <row r="4" spans="1:28" ht="15.75" thickBot="1">
      <c r="A4" s="114"/>
      <c r="B4" s="113"/>
      <c r="C4" s="108"/>
      <c r="D4" s="110"/>
      <c r="E4" s="109"/>
      <c r="F4" s="109"/>
      <c r="G4" s="109"/>
      <c r="H4" s="109"/>
      <c r="I4" s="148" t="s">
        <v>14</v>
      </c>
      <c r="J4" s="126"/>
      <c r="K4" s="149" t="s">
        <v>15</v>
      </c>
      <c r="L4" s="150"/>
      <c r="M4" s="149" t="s">
        <v>83</v>
      </c>
      <c r="N4" s="150"/>
      <c r="O4" s="149" t="s">
        <v>83</v>
      </c>
      <c r="P4" s="150"/>
      <c r="Q4" s="149" t="s">
        <v>15</v>
      </c>
      <c r="R4" s="150"/>
      <c r="S4" s="149" t="s">
        <v>88</v>
      </c>
      <c r="T4" s="150"/>
      <c r="U4" s="130" t="s">
        <v>1</v>
      </c>
      <c r="V4" s="131"/>
      <c r="W4" s="132" t="s">
        <v>1</v>
      </c>
      <c r="X4" s="133"/>
      <c r="Y4" s="134">
        <f>SUM(K7,M7,O7,Q7,S7,U7,W7)</f>
        <v>39</v>
      </c>
      <c r="Z4" s="135"/>
      <c r="AA4" s="134">
        <f>SUM(Y9,AA9)</f>
        <v>39</v>
      </c>
      <c r="AB4" s="101"/>
    </row>
    <row r="5" spans="1:28" ht="15.75" thickBot="1">
      <c r="A5" s="114"/>
      <c r="B5" s="113"/>
      <c r="C5" s="138"/>
      <c r="D5" s="139"/>
      <c r="E5" s="139"/>
      <c r="F5" s="139"/>
      <c r="G5" s="139"/>
      <c r="H5" s="140"/>
      <c r="I5" s="147" t="s">
        <v>16</v>
      </c>
      <c r="J5" s="126"/>
      <c r="K5" s="122" t="s">
        <v>1</v>
      </c>
      <c r="L5" s="123"/>
      <c r="M5" s="122" t="s">
        <v>1</v>
      </c>
      <c r="N5" s="123"/>
      <c r="O5" s="122">
        <v>2</v>
      </c>
      <c r="P5" s="123"/>
      <c r="Q5" s="122" t="s">
        <v>1</v>
      </c>
      <c r="R5" s="123"/>
      <c r="S5" s="122" t="s">
        <v>1</v>
      </c>
      <c r="T5" s="123"/>
      <c r="U5" s="122" t="s">
        <v>1</v>
      </c>
      <c r="V5" s="124"/>
      <c r="W5" s="122"/>
      <c r="X5" s="124"/>
      <c r="Y5" s="136"/>
      <c r="Z5" s="137"/>
      <c r="AA5" s="108"/>
      <c r="AB5" s="110"/>
    </row>
    <row r="6" spans="1:28">
      <c r="A6" s="114"/>
      <c r="B6" s="113"/>
      <c r="C6" s="141"/>
      <c r="D6" s="142"/>
      <c r="E6" s="142"/>
      <c r="F6" s="142"/>
      <c r="G6" s="142"/>
      <c r="H6" s="143"/>
      <c r="I6" s="125" t="s">
        <v>17</v>
      </c>
      <c r="J6" s="126"/>
      <c r="K6" s="127" t="s">
        <v>82</v>
      </c>
      <c r="L6" s="128"/>
      <c r="M6" s="127" t="s">
        <v>84</v>
      </c>
      <c r="N6" s="128"/>
      <c r="O6" s="127" t="s">
        <v>90</v>
      </c>
      <c r="P6" s="128"/>
      <c r="Q6" s="127" t="s">
        <v>86</v>
      </c>
      <c r="R6" s="128"/>
      <c r="S6" s="127" t="s">
        <v>89</v>
      </c>
      <c r="T6" s="128"/>
      <c r="U6" s="127" t="s">
        <v>1</v>
      </c>
      <c r="V6" s="129"/>
      <c r="W6" s="169" t="s">
        <v>1</v>
      </c>
      <c r="X6" s="170"/>
      <c r="Y6" s="171" t="s">
        <v>18</v>
      </c>
      <c r="Z6" s="101"/>
      <c r="AA6" s="171" t="s">
        <v>1</v>
      </c>
      <c r="AB6" s="101"/>
    </row>
    <row r="7" spans="1:28" ht="15.75" thickBot="1">
      <c r="A7" s="115"/>
      <c r="B7" s="116"/>
      <c r="C7" s="144"/>
      <c r="D7" s="145"/>
      <c r="E7" s="145"/>
      <c r="F7" s="145"/>
      <c r="G7" s="145"/>
      <c r="H7" s="146"/>
      <c r="I7" s="172" t="s">
        <v>19</v>
      </c>
      <c r="J7" s="173"/>
      <c r="K7" s="174">
        <v>9</v>
      </c>
      <c r="L7" s="175"/>
      <c r="M7" s="174">
        <v>9</v>
      </c>
      <c r="N7" s="175"/>
      <c r="O7" s="174">
        <v>7</v>
      </c>
      <c r="P7" s="175"/>
      <c r="Q7" s="174">
        <v>8</v>
      </c>
      <c r="R7" s="175"/>
      <c r="S7" s="174">
        <v>6</v>
      </c>
      <c r="T7" s="175"/>
      <c r="U7" s="176" t="s">
        <v>1</v>
      </c>
      <c r="V7" s="177"/>
      <c r="W7" s="182" t="s">
        <v>1</v>
      </c>
      <c r="X7" s="183"/>
      <c r="Y7" s="108"/>
      <c r="Z7" s="110"/>
      <c r="AA7" s="108"/>
      <c r="AB7" s="110"/>
    </row>
    <row r="8" spans="1:28">
      <c r="A8" s="151" t="s">
        <v>20</v>
      </c>
      <c r="B8" s="154">
        <v>2</v>
      </c>
      <c r="C8" s="155"/>
      <c r="D8" s="156"/>
      <c r="E8" s="156"/>
      <c r="F8" s="157"/>
      <c r="G8" s="161" t="s">
        <v>21</v>
      </c>
      <c r="H8" s="162"/>
      <c r="I8" s="163" t="s">
        <v>22</v>
      </c>
      <c r="J8" s="163" t="s">
        <v>23</v>
      </c>
      <c r="K8" s="5" t="s">
        <v>24</v>
      </c>
      <c r="L8" s="6" t="s">
        <v>25</v>
      </c>
      <c r="M8" s="5" t="s">
        <v>24</v>
      </c>
      <c r="N8" s="6" t="s">
        <v>25</v>
      </c>
      <c r="O8" s="5" t="s">
        <v>24</v>
      </c>
      <c r="P8" s="6" t="s">
        <v>25</v>
      </c>
      <c r="Q8" s="5" t="s">
        <v>24</v>
      </c>
      <c r="R8" s="6" t="s">
        <v>25</v>
      </c>
      <c r="S8" s="5" t="s">
        <v>26</v>
      </c>
      <c r="T8" s="6" t="s">
        <v>25</v>
      </c>
      <c r="U8" s="7" t="s">
        <v>24</v>
      </c>
      <c r="V8" s="8" t="s">
        <v>25</v>
      </c>
      <c r="W8" s="7" t="s">
        <v>24</v>
      </c>
      <c r="X8" s="8" t="s">
        <v>25</v>
      </c>
      <c r="Y8" s="181" t="s">
        <v>27</v>
      </c>
      <c r="Z8" s="120"/>
      <c r="AA8" s="181" t="s">
        <v>28</v>
      </c>
      <c r="AB8" s="120"/>
    </row>
    <row r="9" spans="1:28">
      <c r="A9" s="152"/>
      <c r="B9" s="152"/>
      <c r="C9" s="158"/>
      <c r="D9" s="159"/>
      <c r="E9" s="159"/>
      <c r="F9" s="160"/>
      <c r="G9" s="168" t="e">
        <f>AA9/AA4</f>
        <v>#VALUE!</v>
      </c>
      <c r="H9" s="105"/>
      <c r="I9" s="152"/>
      <c r="J9" s="152"/>
      <c r="K9" s="166">
        <f>SUM(K12:L71)</f>
        <v>9</v>
      </c>
      <c r="L9" s="164">
        <v>0</v>
      </c>
      <c r="M9" s="166">
        <f>SUM(M12:N71)</f>
        <v>9</v>
      </c>
      <c r="N9" s="164">
        <v>0</v>
      </c>
      <c r="O9" s="166">
        <f>SUM(O12:P71)</f>
        <v>7</v>
      </c>
      <c r="P9" s="164">
        <v>0</v>
      </c>
      <c r="Q9" s="166">
        <f>SUM(Q12:R71)</f>
        <v>8</v>
      </c>
      <c r="R9" s="164">
        <v>0</v>
      </c>
      <c r="S9" s="166">
        <f>SUM(S12:T71)</f>
        <v>6</v>
      </c>
      <c r="T9" s="164">
        <v>0</v>
      </c>
      <c r="U9" s="166" t="s">
        <v>1</v>
      </c>
      <c r="V9" s="178" t="s">
        <v>1</v>
      </c>
      <c r="W9" s="166" t="s">
        <v>1</v>
      </c>
      <c r="X9" s="178"/>
      <c r="Y9" s="179">
        <f>SUM(K9,M9,O9,Q9,S9,U9)</f>
        <v>39</v>
      </c>
      <c r="Z9" s="180"/>
      <c r="AA9" s="179" t="s">
        <v>1</v>
      </c>
      <c r="AB9" s="180"/>
    </row>
    <row r="10" spans="1:28" ht="15.75" thickBot="1">
      <c r="A10" s="153"/>
      <c r="B10" s="153"/>
      <c r="C10" s="158"/>
      <c r="D10" s="159"/>
      <c r="E10" s="159"/>
      <c r="F10" s="160"/>
      <c r="G10" s="104"/>
      <c r="H10" s="105"/>
      <c r="I10" s="152"/>
      <c r="J10" s="152"/>
      <c r="K10" s="167"/>
      <c r="L10" s="165"/>
      <c r="M10" s="167"/>
      <c r="N10" s="165"/>
      <c r="O10" s="167"/>
      <c r="P10" s="165"/>
      <c r="Q10" s="167"/>
      <c r="R10" s="165"/>
      <c r="S10" s="167"/>
      <c r="T10" s="165"/>
      <c r="U10" s="167"/>
      <c r="V10" s="152"/>
      <c r="W10" s="167"/>
      <c r="X10" s="152"/>
      <c r="Y10" s="108"/>
      <c r="Z10" s="110"/>
      <c r="AA10" s="108"/>
      <c r="AB10" s="110"/>
    </row>
    <row r="11" spans="1:28" ht="15.75" thickBot="1">
      <c r="A11" s="190" t="s">
        <v>29</v>
      </c>
      <c r="B11" s="191"/>
      <c r="C11" s="192"/>
      <c r="D11" s="193"/>
      <c r="E11" s="193"/>
      <c r="F11" s="9"/>
      <c r="G11" s="194"/>
      <c r="H11" s="195"/>
      <c r="I11" s="13"/>
      <c r="J11" s="14"/>
      <c r="K11" s="196" t="s">
        <v>1</v>
      </c>
      <c r="L11" s="185"/>
      <c r="M11" s="184" t="s">
        <v>1</v>
      </c>
      <c r="N11" s="185"/>
      <c r="O11" s="184" t="s">
        <v>1</v>
      </c>
      <c r="P11" s="185"/>
      <c r="Q11" s="184" t="s">
        <v>1</v>
      </c>
      <c r="R11" s="185"/>
      <c r="S11" s="184" t="s">
        <v>1</v>
      </c>
      <c r="T11" s="185"/>
      <c r="U11" s="186"/>
      <c r="V11" s="187"/>
      <c r="W11" s="186"/>
      <c r="X11" s="188"/>
      <c r="Y11" s="117"/>
      <c r="Z11" s="101"/>
      <c r="AA11" s="189"/>
      <c r="AB11" s="99"/>
    </row>
    <row r="12" spans="1:28">
      <c r="A12" s="252"/>
      <c r="B12" s="253"/>
      <c r="C12" s="197" t="s">
        <v>30</v>
      </c>
      <c r="D12" s="197"/>
      <c r="E12" s="197"/>
      <c r="F12" s="197"/>
      <c r="G12" s="198"/>
      <c r="H12" s="195"/>
      <c r="I12" s="16"/>
      <c r="J12" s="17"/>
      <c r="K12" s="256" t="s">
        <v>1</v>
      </c>
      <c r="L12" s="210"/>
      <c r="M12" s="257">
        <v>1.5</v>
      </c>
      <c r="N12" s="258"/>
      <c r="O12" s="209">
        <v>1.5</v>
      </c>
      <c r="P12" s="210"/>
      <c r="Q12" s="207" t="s">
        <v>1</v>
      </c>
      <c r="R12" s="208"/>
      <c r="S12" s="209">
        <v>2</v>
      </c>
      <c r="T12" s="210"/>
      <c r="U12" s="207" t="s">
        <v>1</v>
      </c>
      <c r="V12" s="208"/>
      <c r="W12" s="209" t="s">
        <v>1</v>
      </c>
      <c r="X12" s="211"/>
      <c r="Y12" s="206">
        <f>SUM(K12:X12)</f>
        <v>5</v>
      </c>
      <c r="Z12" s="193"/>
      <c r="AA12" s="212" t="s">
        <v>1</v>
      </c>
      <c r="AB12" s="101"/>
    </row>
    <row r="13" spans="1:28">
      <c r="A13" s="254"/>
      <c r="B13" s="255"/>
      <c r="C13" s="197" t="s">
        <v>31</v>
      </c>
      <c r="D13" s="197"/>
      <c r="E13" s="197"/>
      <c r="F13" s="197"/>
      <c r="G13" s="198"/>
      <c r="H13" s="195"/>
      <c r="I13" s="16"/>
      <c r="J13" s="17"/>
      <c r="K13" s="199" t="s">
        <v>1</v>
      </c>
      <c r="L13" s="200"/>
      <c r="M13" s="201" t="s">
        <v>1</v>
      </c>
      <c r="N13" s="202"/>
      <c r="O13" s="203" t="s">
        <v>1</v>
      </c>
      <c r="P13" s="200"/>
      <c r="Q13" s="204" t="s">
        <v>1</v>
      </c>
      <c r="R13" s="193"/>
      <c r="S13" s="203" t="s">
        <v>1</v>
      </c>
      <c r="T13" s="200"/>
      <c r="U13" s="204"/>
      <c r="V13" s="193"/>
      <c r="W13" s="203" t="s">
        <v>1</v>
      </c>
      <c r="X13" s="205"/>
      <c r="Y13" s="206">
        <f t="shared" ref="Y13:Y65" si="0">SUM(K13:X13)</f>
        <v>0</v>
      </c>
      <c r="Z13" s="193"/>
      <c r="AA13" s="105"/>
      <c r="AB13" s="106"/>
    </row>
    <row r="14" spans="1:28" ht="15.75" thickBot="1">
      <c r="A14" s="254"/>
      <c r="B14" s="255"/>
      <c r="C14" s="197" t="s">
        <v>32</v>
      </c>
      <c r="D14" s="197"/>
      <c r="E14" s="197"/>
      <c r="F14" s="197"/>
      <c r="G14" s="198"/>
      <c r="H14" s="195"/>
      <c r="I14" s="16"/>
      <c r="J14" s="17"/>
      <c r="K14" s="199">
        <v>0.5</v>
      </c>
      <c r="L14" s="200"/>
      <c r="M14" s="201" t="s">
        <v>1</v>
      </c>
      <c r="N14" s="202"/>
      <c r="O14" s="203" t="s">
        <v>1</v>
      </c>
      <c r="P14" s="200"/>
      <c r="Q14" s="204" t="s">
        <v>1</v>
      </c>
      <c r="R14" s="193"/>
      <c r="S14" s="203">
        <v>0.5</v>
      </c>
      <c r="T14" s="200"/>
      <c r="U14" s="204" t="s">
        <v>1</v>
      </c>
      <c r="V14" s="193"/>
      <c r="W14" s="203" t="s">
        <v>1</v>
      </c>
      <c r="X14" s="205"/>
      <c r="Y14" s="206">
        <f t="shared" si="0"/>
        <v>1</v>
      </c>
      <c r="Z14" s="193"/>
      <c r="AA14" s="109"/>
      <c r="AB14" s="110"/>
    </row>
    <row r="15" spans="1:28">
      <c r="A15" s="254"/>
      <c r="B15" s="255"/>
      <c r="C15" s="197" t="s">
        <v>33</v>
      </c>
      <c r="D15" s="197"/>
      <c r="E15" s="197"/>
      <c r="F15" s="197"/>
      <c r="G15" s="198"/>
      <c r="H15" s="195"/>
      <c r="I15" s="16"/>
      <c r="J15" s="17"/>
      <c r="K15" s="199">
        <v>2</v>
      </c>
      <c r="L15" s="200"/>
      <c r="M15" s="201">
        <v>2</v>
      </c>
      <c r="N15" s="202"/>
      <c r="O15" s="203">
        <v>1</v>
      </c>
      <c r="P15" s="200"/>
      <c r="Q15" s="204" t="s">
        <v>1</v>
      </c>
      <c r="R15" s="193"/>
      <c r="S15" s="203" t="s">
        <v>1</v>
      </c>
      <c r="T15" s="200"/>
      <c r="U15" s="204" t="s">
        <v>1</v>
      </c>
      <c r="V15" s="193"/>
      <c r="W15" s="203" t="s">
        <v>1</v>
      </c>
      <c r="X15" s="205"/>
      <c r="Y15" s="206">
        <f t="shared" si="0"/>
        <v>5</v>
      </c>
      <c r="Z15" s="193"/>
      <c r="AA15" s="213"/>
      <c r="AB15" s="101"/>
    </row>
    <row r="16" spans="1:28">
      <c r="A16" s="254"/>
      <c r="B16" s="255"/>
      <c r="C16" s="197" t="s">
        <v>34</v>
      </c>
      <c r="D16" s="197"/>
      <c r="E16" s="197"/>
      <c r="F16" s="197"/>
      <c r="G16" s="198"/>
      <c r="H16" s="195"/>
      <c r="I16" s="16"/>
      <c r="J16" s="17"/>
      <c r="K16" s="199">
        <v>1</v>
      </c>
      <c r="L16" s="200"/>
      <c r="M16" s="201">
        <v>2.5</v>
      </c>
      <c r="N16" s="202"/>
      <c r="O16" s="203">
        <v>1</v>
      </c>
      <c r="P16" s="200"/>
      <c r="Q16" s="204" t="s">
        <v>1</v>
      </c>
      <c r="R16" s="193"/>
      <c r="S16" s="203">
        <v>1</v>
      </c>
      <c r="T16" s="200"/>
      <c r="U16" s="204"/>
      <c r="V16" s="193"/>
      <c r="W16" s="203" t="s">
        <v>1</v>
      </c>
      <c r="X16" s="205"/>
      <c r="Y16" s="206">
        <f t="shared" si="0"/>
        <v>5.5</v>
      </c>
      <c r="Z16" s="193"/>
      <c r="AA16" s="105"/>
      <c r="AB16" s="106"/>
    </row>
    <row r="17" spans="1:28" ht="15.75" thickBot="1">
      <c r="A17" s="254"/>
      <c r="B17" s="255"/>
      <c r="C17" s="197" t="s">
        <v>35</v>
      </c>
      <c r="D17" s="197"/>
      <c r="E17" s="197"/>
      <c r="F17" s="197"/>
      <c r="G17" s="198"/>
      <c r="H17" s="195"/>
      <c r="I17" s="19"/>
      <c r="J17" s="20"/>
      <c r="K17" s="199" t="s">
        <v>1</v>
      </c>
      <c r="L17" s="200"/>
      <c r="M17" s="201" t="s">
        <v>1</v>
      </c>
      <c r="N17" s="202"/>
      <c r="O17" s="203" t="s">
        <v>1</v>
      </c>
      <c r="P17" s="200"/>
      <c r="Q17" s="204" t="s">
        <v>1</v>
      </c>
      <c r="R17" s="193"/>
      <c r="S17" s="203">
        <v>1.5</v>
      </c>
      <c r="T17" s="200"/>
      <c r="U17" s="204"/>
      <c r="V17" s="193"/>
      <c r="W17" s="203" t="s">
        <v>1</v>
      </c>
      <c r="X17" s="205"/>
      <c r="Y17" s="206">
        <f t="shared" si="0"/>
        <v>1.5</v>
      </c>
      <c r="Z17" s="193"/>
      <c r="AA17" s="109"/>
      <c r="AB17" s="110"/>
    </row>
    <row r="18" spans="1:28">
      <c r="A18" s="254"/>
      <c r="B18" s="255"/>
      <c r="C18" s="214" t="s">
        <v>36</v>
      </c>
      <c r="D18" s="214"/>
      <c r="E18" s="214"/>
      <c r="F18" s="214"/>
      <c r="G18" s="198"/>
      <c r="H18" s="195"/>
      <c r="I18" s="16"/>
      <c r="J18" s="17"/>
      <c r="K18" s="199" t="s">
        <v>1</v>
      </c>
      <c r="L18" s="200"/>
      <c r="M18" s="201" t="s">
        <v>1</v>
      </c>
      <c r="N18" s="202"/>
      <c r="O18" s="203" t="s">
        <v>1</v>
      </c>
      <c r="P18" s="200"/>
      <c r="Q18" s="204" t="s">
        <v>1</v>
      </c>
      <c r="R18" s="193"/>
      <c r="S18" s="203" t="s">
        <v>1</v>
      </c>
      <c r="T18" s="200"/>
      <c r="U18" s="204" t="s">
        <v>1</v>
      </c>
      <c r="V18" s="193"/>
      <c r="W18" s="203" t="s">
        <v>1</v>
      </c>
      <c r="X18" s="205"/>
      <c r="Y18" s="206">
        <f t="shared" si="0"/>
        <v>0</v>
      </c>
      <c r="Z18" s="193"/>
      <c r="AA18" s="105"/>
      <c r="AB18" s="106"/>
    </row>
    <row r="19" spans="1:28">
      <c r="A19" s="254"/>
      <c r="B19" s="255"/>
      <c r="C19" s="214" t="s">
        <v>87</v>
      </c>
      <c r="D19" s="214"/>
      <c r="E19" s="214"/>
      <c r="F19" s="214"/>
      <c r="G19" s="240"/>
      <c r="H19" s="241"/>
      <c r="I19" s="19"/>
      <c r="J19" s="20"/>
      <c r="K19" s="199" t="s">
        <v>1</v>
      </c>
      <c r="L19" s="200"/>
      <c r="M19" s="201" t="s">
        <v>1</v>
      </c>
      <c r="N19" s="202"/>
      <c r="O19" s="203" t="s">
        <v>1</v>
      </c>
      <c r="P19" s="200"/>
      <c r="Q19" s="204">
        <v>8</v>
      </c>
      <c r="R19" s="193"/>
      <c r="S19" s="203" t="s">
        <v>1</v>
      </c>
      <c r="T19" s="200"/>
      <c r="U19" s="204" t="s">
        <v>1</v>
      </c>
      <c r="V19" s="193"/>
      <c r="W19" s="203" t="s">
        <v>1</v>
      </c>
      <c r="X19" s="205"/>
      <c r="Y19" s="206">
        <f t="shared" si="0"/>
        <v>8</v>
      </c>
      <c r="Z19" s="193"/>
      <c r="AA19" s="105"/>
      <c r="AB19" s="106"/>
    </row>
    <row r="20" spans="1:28" ht="15.75" thickBot="1">
      <c r="A20" s="254"/>
      <c r="B20" s="255"/>
      <c r="C20" s="214" t="s">
        <v>37</v>
      </c>
      <c r="D20" s="214"/>
      <c r="E20" s="214"/>
      <c r="F20" s="214"/>
      <c r="G20" s="237"/>
      <c r="H20" s="195"/>
      <c r="I20" s="19"/>
      <c r="J20" s="20"/>
      <c r="K20" s="199" t="s">
        <v>1</v>
      </c>
      <c r="L20" s="200"/>
      <c r="M20" s="201" t="s">
        <v>1</v>
      </c>
      <c r="N20" s="202"/>
      <c r="O20" s="199" t="s">
        <v>1</v>
      </c>
      <c r="P20" s="200"/>
      <c r="Q20" s="238" t="s">
        <v>1</v>
      </c>
      <c r="R20" s="239"/>
      <c r="S20" s="215" t="s">
        <v>1</v>
      </c>
      <c r="T20" s="216"/>
      <c r="U20" s="217" t="s">
        <v>1</v>
      </c>
      <c r="V20" s="218"/>
      <c r="W20" s="215" t="s">
        <v>1</v>
      </c>
      <c r="X20" s="219"/>
      <c r="Y20" s="206">
        <f t="shared" si="0"/>
        <v>0</v>
      </c>
      <c r="Z20" s="193"/>
      <c r="AA20" s="105"/>
      <c r="AB20" s="106"/>
    </row>
    <row r="21" spans="1:28" ht="15.75" customHeight="1">
      <c r="A21" s="220" t="s">
        <v>38</v>
      </c>
      <c r="B21" s="221"/>
      <c r="C21" s="226" t="s">
        <v>39</v>
      </c>
      <c r="D21" s="227"/>
      <c r="E21" s="227"/>
      <c r="F21" s="228"/>
      <c r="G21" s="229" t="s">
        <v>1</v>
      </c>
      <c r="H21" s="230"/>
      <c r="I21" s="231"/>
      <c r="J21" s="232"/>
      <c r="K21" s="233" t="s">
        <v>1</v>
      </c>
      <c r="L21" s="234"/>
      <c r="M21" s="235" t="s">
        <v>1</v>
      </c>
      <c r="N21" s="236"/>
      <c r="O21" s="265" t="s">
        <v>1</v>
      </c>
      <c r="P21" s="266"/>
      <c r="Q21" s="267" t="s">
        <v>1</v>
      </c>
      <c r="R21" s="268"/>
      <c r="S21" s="265" t="s">
        <v>1</v>
      </c>
      <c r="T21" s="266"/>
      <c r="U21" s="269"/>
      <c r="V21" s="270"/>
      <c r="W21" s="271"/>
      <c r="X21" s="272"/>
      <c r="Y21" s="206">
        <f t="shared" si="0"/>
        <v>0</v>
      </c>
      <c r="Z21" s="193"/>
      <c r="AA21" s="263"/>
      <c r="AB21" s="106"/>
    </row>
    <row r="22" spans="1:28" ht="15.75" customHeight="1" thickBot="1">
      <c r="A22" s="222"/>
      <c r="B22" s="223"/>
      <c r="C22" s="260" t="s">
        <v>40</v>
      </c>
      <c r="D22" s="261"/>
      <c r="E22" s="261"/>
      <c r="F22" s="262"/>
      <c r="G22" s="194" t="s">
        <v>1</v>
      </c>
      <c r="H22" s="195"/>
      <c r="I22" s="194"/>
      <c r="J22" s="198"/>
      <c r="K22" s="242" t="s">
        <v>1</v>
      </c>
      <c r="L22" s="243"/>
      <c r="M22" s="244"/>
      <c r="N22" s="245"/>
      <c r="O22" s="246" t="s">
        <v>1</v>
      </c>
      <c r="P22" s="247"/>
      <c r="Q22" s="250" t="s">
        <v>1</v>
      </c>
      <c r="R22" s="251"/>
      <c r="S22" s="246" t="s">
        <v>1</v>
      </c>
      <c r="T22" s="247"/>
      <c r="U22" s="264" t="s">
        <v>1</v>
      </c>
      <c r="V22" s="126"/>
      <c r="W22" s="246" t="s">
        <v>1</v>
      </c>
      <c r="X22" s="259"/>
      <c r="Y22" s="206">
        <f t="shared" si="0"/>
        <v>0</v>
      </c>
      <c r="Z22" s="193"/>
      <c r="AA22" s="109"/>
      <c r="AB22" s="110"/>
    </row>
    <row r="23" spans="1:28" ht="15.75" customHeight="1" thickBot="1">
      <c r="A23" s="222"/>
      <c r="B23" s="223"/>
      <c r="C23" s="260" t="s">
        <v>36</v>
      </c>
      <c r="D23" s="261"/>
      <c r="E23" s="261"/>
      <c r="F23" s="262"/>
      <c r="G23" s="194"/>
      <c r="H23" s="195"/>
      <c r="I23" s="194"/>
      <c r="J23" s="198"/>
      <c r="K23" s="242" t="s">
        <v>1</v>
      </c>
      <c r="L23" s="243"/>
      <c r="M23" s="244"/>
      <c r="N23" s="245"/>
      <c r="O23" s="246" t="s">
        <v>1</v>
      </c>
      <c r="P23" s="247"/>
      <c r="Q23" s="250" t="s">
        <v>1</v>
      </c>
      <c r="R23" s="251"/>
      <c r="S23" s="246"/>
      <c r="T23" s="247"/>
      <c r="U23" s="264"/>
      <c r="V23" s="275"/>
      <c r="W23" s="246" t="s">
        <v>1</v>
      </c>
      <c r="X23" s="259"/>
      <c r="Y23" s="206">
        <f t="shared" si="0"/>
        <v>0</v>
      </c>
      <c r="Z23" s="193"/>
      <c r="AA23" s="276"/>
      <c r="AB23" s="277"/>
    </row>
    <row r="24" spans="1:28" ht="15.75" customHeight="1">
      <c r="A24" s="222"/>
      <c r="B24" s="223"/>
      <c r="C24" s="260" t="s">
        <v>41</v>
      </c>
      <c r="D24" s="261"/>
      <c r="E24" s="261"/>
      <c r="F24" s="262"/>
      <c r="G24" s="194"/>
      <c r="H24" s="195"/>
      <c r="I24" s="278"/>
      <c r="J24" s="279"/>
      <c r="K24" s="242"/>
      <c r="L24" s="243"/>
      <c r="M24" s="244"/>
      <c r="N24" s="245"/>
      <c r="O24" s="246" t="s">
        <v>1</v>
      </c>
      <c r="P24" s="247"/>
      <c r="Q24" s="250" t="s">
        <v>1</v>
      </c>
      <c r="R24" s="251"/>
      <c r="S24" s="246" t="s">
        <v>1</v>
      </c>
      <c r="T24" s="247"/>
      <c r="U24" s="264" t="s">
        <v>1</v>
      </c>
      <c r="V24" s="126"/>
      <c r="W24" s="246" t="s">
        <v>1</v>
      </c>
      <c r="X24" s="259"/>
      <c r="Y24" s="206">
        <f t="shared" si="0"/>
        <v>0</v>
      </c>
      <c r="Z24" s="193"/>
      <c r="AA24" s="273"/>
      <c r="AB24" s="101"/>
    </row>
    <row r="25" spans="1:28" ht="15.75" customHeight="1">
      <c r="A25" s="222"/>
      <c r="B25" s="223"/>
      <c r="C25" s="260" t="s">
        <v>42</v>
      </c>
      <c r="D25" s="261"/>
      <c r="E25" s="261"/>
      <c r="F25" s="262"/>
      <c r="G25" s="194"/>
      <c r="H25" s="195"/>
      <c r="I25" s="194"/>
      <c r="J25" s="198"/>
      <c r="K25" s="242" t="s">
        <v>1</v>
      </c>
      <c r="L25" s="243"/>
      <c r="M25" s="244" t="s">
        <v>1</v>
      </c>
      <c r="N25" s="245"/>
      <c r="O25" s="246" t="s">
        <v>1</v>
      </c>
      <c r="P25" s="247"/>
      <c r="Q25" s="250" t="s">
        <v>1</v>
      </c>
      <c r="R25" s="251"/>
      <c r="S25" s="246" t="s">
        <v>1</v>
      </c>
      <c r="T25" s="247"/>
      <c r="U25" s="264" t="s">
        <v>1</v>
      </c>
      <c r="V25" s="126"/>
      <c r="W25" s="246" t="s">
        <v>1</v>
      </c>
      <c r="X25" s="259"/>
      <c r="Y25" s="206">
        <f t="shared" si="0"/>
        <v>0</v>
      </c>
      <c r="Z25" s="193"/>
      <c r="AA25" s="274"/>
      <c r="AB25" s="106"/>
    </row>
    <row r="26" spans="1:28" ht="15.75" customHeight="1">
      <c r="A26" s="222"/>
      <c r="B26" s="223"/>
      <c r="C26" s="260" t="s">
        <v>43</v>
      </c>
      <c r="D26" s="261"/>
      <c r="E26" s="261"/>
      <c r="F26" s="262"/>
      <c r="G26" s="194"/>
      <c r="H26" s="195"/>
      <c r="I26" s="194"/>
      <c r="J26" s="198"/>
      <c r="K26" s="242"/>
      <c r="L26" s="243"/>
      <c r="M26" s="244" t="s">
        <v>1</v>
      </c>
      <c r="N26" s="245"/>
      <c r="O26" s="246" t="s">
        <v>1</v>
      </c>
      <c r="P26" s="247"/>
      <c r="Q26" s="250" t="s">
        <v>1</v>
      </c>
      <c r="R26" s="251"/>
      <c r="S26" s="246" t="s">
        <v>1</v>
      </c>
      <c r="T26" s="283"/>
      <c r="U26" s="264" t="s">
        <v>1</v>
      </c>
      <c r="V26" s="126"/>
      <c r="W26" s="246" t="s">
        <v>1</v>
      </c>
      <c r="X26" s="259"/>
      <c r="Y26" s="206">
        <f t="shared" si="0"/>
        <v>0</v>
      </c>
      <c r="Z26" s="193"/>
      <c r="AA26" s="105"/>
      <c r="AB26" s="106"/>
    </row>
    <row r="27" spans="1:28" ht="15.75" customHeight="1">
      <c r="A27" s="222"/>
      <c r="B27" s="223"/>
      <c r="C27" s="280" t="s">
        <v>44</v>
      </c>
      <c r="D27" s="281"/>
      <c r="E27" s="281"/>
      <c r="F27" s="282"/>
      <c r="G27" s="194"/>
      <c r="H27" s="195"/>
      <c r="I27" s="194"/>
      <c r="J27" s="198"/>
      <c r="K27" s="242" t="s">
        <v>1</v>
      </c>
      <c r="L27" s="243"/>
      <c r="M27" s="244" t="s">
        <v>1</v>
      </c>
      <c r="N27" s="245"/>
      <c r="O27" s="246" t="s">
        <v>1</v>
      </c>
      <c r="P27" s="247"/>
      <c r="Q27" s="248" t="s">
        <v>1</v>
      </c>
      <c r="R27" s="249"/>
      <c r="S27" s="246" t="s">
        <v>1</v>
      </c>
      <c r="T27" s="247"/>
      <c r="U27" s="264"/>
      <c r="V27" s="126"/>
      <c r="W27" s="246" t="s">
        <v>1</v>
      </c>
      <c r="X27" s="259"/>
      <c r="Y27" s="206">
        <f t="shared" si="0"/>
        <v>0</v>
      </c>
      <c r="Z27" s="193"/>
      <c r="AA27" s="105"/>
      <c r="AB27" s="106"/>
    </row>
    <row r="28" spans="1:28" ht="15.75" customHeight="1">
      <c r="A28" s="222"/>
      <c r="B28" s="223"/>
      <c r="C28" s="280" t="s">
        <v>45</v>
      </c>
      <c r="D28" s="281"/>
      <c r="E28" s="281"/>
      <c r="F28" s="282"/>
      <c r="G28" s="194"/>
      <c r="H28" s="195"/>
      <c r="I28" s="194"/>
      <c r="J28" s="198"/>
      <c r="K28" s="242" t="s">
        <v>1</v>
      </c>
      <c r="L28" s="243"/>
      <c r="M28" s="244" t="s">
        <v>1</v>
      </c>
      <c r="N28" s="245"/>
      <c r="O28" s="246" t="s">
        <v>1</v>
      </c>
      <c r="P28" s="247"/>
      <c r="Q28" s="250" t="s">
        <v>1</v>
      </c>
      <c r="R28" s="251"/>
      <c r="S28" s="246" t="s">
        <v>1</v>
      </c>
      <c r="T28" s="247"/>
      <c r="U28" s="25"/>
      <c r="V28" s="4"/>
      <c r="W28" s="21"/>
      <c r="X28" s="26"/>
      <c r="Y28" s="206">
        <f t="shared" si="0"/>
        <v>0</v>
      </c>
      <c r="Z28" s="193"/>
      <c r="AA28" s="105"/>
      <c r="AB28" s="106"/>
    </row>
    <row r="29" spans="1:28" ht="15.75" customHeight="1">
      <c r="A29" s="222"/>
      <c r="B29" s="223"/>
      <c r="C29" s="284" t="s">
        <v>46</v>
      </c>
      <c r="D29" s="285"/>
      <c r="E29" s="285"/>
      <c r="F29" s="286"/>
      <c r="G29" s="194"/>
      <c r="H29" s="195"/>
      <c r="I29" s="194"/>
      <c r="J29" s="198"/>
      <c r="K29" s="242" t="s">
        <v>1</v>
      </c>
      <c r="L29" s="243"/>
      <c r="M29" s="244" t="s">
        <v>1</v>
      </c>
      <c r="N29" s="245"/>
      <c r="O29" s="246" t="s">
        <v>1</v>
      </c>
      <c r="P29" s="247"/>
      <c r="Q29" s="287" t="s">
        <v>1</v>
      </c>
      <c r="R29" s="288"/>
      <c r="S29" s="289" t="s">
        <v>1</v>
      </c>
      <c r="T29" s="247"/>
      <c r="U29" s="264" t="s">
        <v>1</v>
      </c>
      <c r="V29" s="126"/>
      <c r="W29" s="289"/>
      <c r="X29" s="259"/>
      <c r="Y29" s="206">
        <f t="shared" si="0"/>
        <v>0</v>
      </c>
      <c r="Z29" s="193"/>
      <c r="AA29" s="105"/>
      <c r="AB29" s="106"/>
    </row>
    <row r="30" spans="1:28" ht="15.75" customHeight="1">
      <c r="A30" s="222"/>
      <c r="B30" s="223"/>
      <c r="C30" s="260" t="s">
        <v>47</v>
      </c>
      <c r="D30" s="261"/>
      <c r="E30" s="261"/>
      <c r="F30" s="262"/>
      <c r="G30" s="194"/>
      <c r="H30" s="195"/>
      <c r="I30" s="194"/>
      <c r="J30" s="198"/>
      <c r="K30" s="242" t="s">
        <v>1</v>
      </c>
      <c r="L30" s="243"/>
      <c r="M30" s="244" t="s">
        <v>1</v>
      </c>
      <c r="N30" s="245"/>
      <c r="O30" s="246" t="s">
        <v>1</v>
      </c>
      <c r="P30" s="247"/>
      <c r="Q30" s="250" t="s">
        <v>1</v>
      </c>
      <c r="R30" s="251"/>
      <c r="S30" s="246" t="s">
        <v>1</v>
      </c>
      <c r="T30" s="247"/>
      <c r="U30" s="264"/>
      <c r="V30" s="126"/>
      <c r="W30" s="246"/>
      <c r="X30" s="259"/>
      <c r="Y30" s="206">
        <f t="shared" si="0"/>
        <v>0</v>
      </c>
      <c r="Z30" s="193"/>
      <c r="AA30" s="105"/>
      <c r="AB30" s="106"/>
    </row>
    <row r="31" spans="1:28" ht="15.75" customHeight="1">
      <c r="A31" s="222"/>
      <c r="B31" s="223"/>
      <c r="C31" s="260" t="s">
        <v>48</v>
      </c>
      <c r="D31" s="261"/>
      <c r="E31" s="261"/>
      <c r="F31" s="262"/>
      <c r="G31" s="194"/>
      <c r="H31" s="195"/>
      <c r="I31" s="194"/>
      <c r="J31" s="198"/>
      <c r="K31" s="242">
        <v>0.75</v>
      </c>
      <c r="L31" s="243"/>
      <c r="M31" s="244" t="s">
        <v>1</v>
      </c>
      <c r="N31" s="245"/>
      <c r="O31" s="246" t="s">
        <v>1</v>
      </c>
      <c r="P31" s="247"/>
      <c r="Q31" s="250" t="s">
        <v>1</v>
      </c>
      <c r="R31" s="251"/>
      <c r="S31" s="246" t="s">
        <v>1</v>
      </c>
      <c r="T31" s="247"/>
      <c r="U31" s="25"/>
      <c r="V31" s="4"/>
      <c r="W31" s="21"/>
      <c r="X31" s="26"/>
      <c r="Y31" s="206">
        <f t="shared" si="0"/>
        <v>0.75</v>
      </c>
      <c r="Z31" s="193"/>
      <c r="AA31" s="105"/>
      <c r="AB31" s="106"/>
    </row>
    <row r="32" spans="1:28" ht="15.75" customHeight="1">
      <c r="A32" s="222"/>
      <c r="B32" s="223"/>
      <c r="C32" s="291" t="s">
        <v>1</v>
      </c>
      <c r="D32" s="292"/>
      <c r="E32" s="292"/>
      <c r="F32" s="293"/>
      <c r="G32" s="194"/>
      <c r="H32" s="195"/>
      <c r="I32" s="194"/>
      <c r="J32" s="198"/>
      <c r="K32" s="242" t="s">
        <v>1</v>
      </c>
      <c r="L32" s="243"/>
      <c r="M32" s="244"/>
      <c r="N32" s="245"/>
      <c r="O32" s="246" t="s">
        <v>1</v>
      </c>
      <c r="P32" s="247"/>
      <c r="Q32" s="250" t="s">
        <v>1</v>
      </c>
      <c r="R32" s="251"/>
      <c r="S32" s="246" t="s">
        <v>1</v>
      </c>
      <c r="T32" s="283"/>
      <c r="U32" s="25"/>
      <c r="V32" s="4"/>
      <c r="W32" s="21"/>
      <c r="X32" s="26"/>
      <c r="Y32" s="206">
        <f t="shared" si="0"/>
        <v>0</v>
      </c>
      <c r="Z32" s="193"/>
      <c r="AA32" s="105"/>
      <c r="AB32" s="106"/>
    </row>
    <row r="33" spans="1:28" ht="15.75" customHeight="1">
      <c r="A33" s="222"/>
      <c r="B33" s="223"/>
      <c r="C33" s="260" t="s">
        <v>49</v>
      </c>
      <c r="D33" s="261"/>
      <c r="E33" s="261"/>
      <c r="F33" s="262"/>
      <c r="G33" s="194"/>
      <c r="H33" s="195"/>
      <c r="I33" s="194" t="s">
        <v>1</v>
      </c>
      <c r="J33" s="198"/>
      <c r="K33" s="290">
        <v>1</v>
      </c>
      <c r="L33" s="283"/>
      <c r="M33" s="250">
        <v>0.75</v>
      </c>
      <c r="N33" s="251"/>
      <c r="O33" s="246">
        <v>0.75</v>
      </c>
      <c r="P33" s="247"/>
      <c r="Q33" s="250" t="s">
        <v>1</v>
      </c>
      <c r="R33" s="251"/>
      <c r="S33" s="246">
        <v>0.75</v>
      </c>
      <c r="T33" s="247"/>
      <c r="U33" s="264"/>
      <c r="V33" s="126"/>
      <c r="W33" s="246"/>
      <c r="X33" s="259"/>
      <c r="Y33" s="206">
        <f>SUM(K33:X33)</f>
        <v>3.25</v>
      </c>
      <c r="Z33" s="193"/>
      <c r="AA33" s="105"/>
      <c r="AB33" s="106"/>
    </row>
    <row r="34" spans="1:28" ht="15.75" customHeight="1" thickBot="1">
      <c r="A34" s="222"/>
      <c r="B34" s="223"/>
      <c r="C34" s="260" t="s">
        <v>50</v>
      </c>
      <c r="D34" s="261"/>
      <c r="E34" s="261"/>
      <c r="F34" s="262"/>
      <c r="G34" s="194"/>
      <c r="H34" s="195"/>
      <c r="I34" s="194"/>
      <c r="J34" s="198"/>
      <c r="K34" s="290">
        <v>0.25</v>
      </c>
      <c r="L34" s="283"/>
      <c r="M34" s="250">
        <v>0.25</v>
      </c>
      <c r="N34" s="251"/>
      <c r="O34" s="246">
        <v>0.25</v>
      </c>
      <c r="P34" s="247"/>
      <c r="Q34" s="250" t="s">
        <v>1</v>
      </c>
      <c r="R34" s="251"/>
      <c r="S34" s="246">
        <v>0.25</v>
      </c>
      <c r="T34" s="247"/>
      <c r="U34" s="264" t="s">
        <v>1</v>
      </c>
      <c r="V34" s="126"/>
      <c r="W34" s="246"/>
      <c r="X34" s="259"/>
      <c r="Y34" s="206">
        <f t="shared" si="0"/>
        <v>1</v>
      </c>
      <c r="Z34" s="193"/>
      <c r="AA34" s="109"/>
      <c r="AB34" s="110"/>
    </row>
    <row r="35" spans="1:28" ht="15.75" customHeight="1">
      <c r="A35" s="222"/>
      <c r="B35" s="223"/>
      <c r="C35" s="197" t="s">
        <v>51</v>
      </c>
      <c r="D35" s="197"/>
      <c r="E35" s="197"/>
      <c r="F35" s="197"/>
      <c r="G35" s="15"/>
      <c r="H35" s="12"/>
      <c r="I35" s="11"/>
      <c r="J35" s="15"/>
      <c r="K35" s="27" t="s">
        <v>1</v>
      </c>
      <c r="L35" s="28"/>
      <c r="M35" s="23"/>
      <c r="N35" s="24"/>
      <c r="O35" s="21"/>
      <c r="P35" s="22"/>
      <c r="Q35" s="250" t="s">
        <v>1</v>
      </c>
      <c r="R35" s="251"/>
      <c r="S35" s="21"/>
      <c r="T35" s="22"/>
      <c r="U35" s="25"/>
      <c r="V35" s="4"/>
      <c r="W35" s="21"/>
      <c r="X35" s="26"/>
      <c r="Y35" s="18"/>
      <c r="Z35" s="10"/>
      <c r="AA35" s="2"/>
      <c r="AB35" s="3"/>
    </row>
    <row r="36" spans="1:28" ht="15.75" customHeight="1" thickBot="1">
      <c r="A36" s="224"/>
      <c r="B36" s="225"/>
      <c r="C36" s="300" t="s">
        <v>52</v>
      </c>
      <c r="D36" s="301"/>
      <c r="E36" s="301"/>
      <c r="F36" s="302"/>
      <c r="G36" s="237"/>
      <c r="H36" s="195"/>
      <c r="I36" s="194"/>
      <c r="J36" s="198"/>
      <c r="K36" s="303"/>
      <c r="L36" s="304"/>
      <c r="M36" s="250"/>
      <c r="N36" s="251"/>
      <c r="O36" s="246" t="s">
        <v>1</v>
      </c>
      <c r="P36" s="247"/>
      <c r="Q36" s="250" t="s">
        <v>1</v>
      </c>
      <c r="R36" s="251"/>
      <c r="S36" s="246" t="s">
        <v>1</v>
      </c>
      <c r="T36" s="247"/>
      <c r="U36" s="264" t="s">
        <v>1</v>
      </c>
      <c r="V36" s="126"/>
      <c r="W36" s="246" t="s">
        <v>1</v>
      </c>
      <c r="X36" s="259"/>
      <c r="Y36" s="18"/>
      <c r="Z36" s="10"/>
      <c r="AA36" s="2"/>
      <c r="AB36" s="3"/>
    </row>
    <row r="37" spans="1:28" ht="15.75" customHeight="1">
      <c r="A37" s="220" t="s">
        <v>53</v>
      </c>
      <c r="B37" s="103"/>
      <c r="C37" s="297" t="s">
        <v>54</v>
      </c>
      <c r="D37" s="261"/>
      <c r="E37" s="261"/>
      <c r="F37" s="261"/>
      <c r="G37" s="194"/>
      <c r="H37" s="195"/>
      <c r="I37" s="194"/>
      <c r="J37" s="198"/>
      <c r="K37" s="298" t="s">
        <v>1</v>
      </c>
      <c r="L37" s="299"/>
      <c r="M37" s="250" t="s">
        <v>1</v>
      </c>
      <c r="N37" s="294"/>
      <c r="O37" s="246" t="s">
        <v>1</v>
      </c>
      <c r="P37" s="247"/>
      <c r="Q37" s="250" t="s">
        <v>1</v>
      </c>
      <c r="R37" s="294"/>
      <c r="S37" s="246"/>
      <c r="T37" s="247"/>
      <c r="U37" s="295"/>
      <c r="V37" s="296"/>
      <c r="W37" s="246" t="s">
        <v>1</v>
      </c>
      <c r="X37" s="259"/>
      <c r="Y37" s="206">
        <f t="shared" si="0"/>
        <v>0</v>
      </c>
      <c r="Z37" s="193"/>
      <c r="AA37" s="212"/>
      <c r="AB37" s="101"/>
    </row>
    <row r="38" spans="1:28" ht="15.75" thickBot="1">
      <c r="A38" s="104"/>
      <c r="B38" s="105"/>
      <c r="C38" s="214" t="s">
        <v>55</v>
      </c>
      <c r="D38" s="214"/>
      <c r="E38" s="214"/>
      <c r="F38" s="214"/>
      <c r="G38" s="194"/>
      <c r="H38" s="195"/>
      <c r="I38" s="194"/>
      <c r="J38" s="198"/>
      <c r="K38" s="298" t="s">
        <v>1</v>
      </c>
      <c r="L38" s="299"/>
      <c r="M38" s="250"/>
      <c r="N38" s="294"/>
      <c r="O38" s="246" t="s">
        <v>1</v>
      </c>
      <c r="P38" s="247"/>
      <c r="Q38" s="250" t="s">
        <v>1</v>
      </c>
      <c r="R38" s="294"/>
      <c r="S38" s="246"/>
      <c r="T38" s="247"/>
      <c r="U38" s="264"/>
      <c r="V38" s="126"/>
      <c r="W38" s="246" t="s">
        <v>1</v>
      </c>
      <c r="X38" s="259"/>
      <c r="Y38" s="206">
        <f t="shared" si="0"/>
        <v>0</v>
      </c>
      <c r="Z38" s="193"/>
      <c r="AA38" s="109"/>
      <c r="AB38" s="110"/>
    </row>
    <row r="39" spans="1:28" ht="15.75" thickBot="1">
      <c r="A39" s="104"/>
      <c r="B39" s="105"/>
      <c r="C39" s="306" t="s">
        <v>56</v>
      </c>
      <c r="D39" s="307"/>
      <c r="E39" s="307"/>
      <c r="F39" s="308"/>
      <c r="G39" s="237"/>
      <c r="H39" s="195"/>
      <c r="I39" s="194"/>
      <c r="J39" s="198"/>
      <c r="K39" s="298">
        <v>3.5</v>
      </c>
      <c r="L39" s="299"/>
      <c r="M39" s="250">
        <v>2</v>
      </c>
      <c r="N39" s="294"/>
      <c r="O39" s="246"/>
      <c r="P39" s="247"/>
      <c r="Q39" s="250" t="s">
        <v>1</v>
      </c>
      <c r="R39" s="294"/>
      <c r="S39" s="246" t="s">
        <v>1</v>
      </c>
      <c r="T39" s="247"/>
      <c r="U39" s="264"/>
      <c r="V39" s="126"/>
      <c r="W39" s="246" t="s">
        <v>1</v>
      </c>
      <c r="X39" s="259"/>
      <c r="Y39" s="206">
        <f t="shared" si="0"/>
        <v>5.5</v>
      </c>
      <c r="Z39" s="193"/>
      <c r="AA39" s="305"/>
      <c r="AB39" s="106"/>
    </row>
    <row r="40" spans="1:28">
      <c r="A40" s="104"/>
      <c r="B40" s="105"/>
      <c r="C40" s="300" t="s">
        <v>57</v>
      </c>
      <c r="D40" s="301"/>
      <c r="E40" s="301"/>
      <c r="F40" s="302"/>
      <c r="G40" s="237"/>
      <c r="H40" s="195"/>
      <c r="I40" s="194"/>
      <c r="J40" s="198"/>
      <c r="K40" s="298" t="s">
        <v>1</v>
      </c>
      <c r="L40" s="299"/>
      <c r="M40" s="250" t="s">
        <v>1</v>
      </c>
      <c r="N40" s="294"/>
      <c r="O40" s="246" t="s">
        <v>1</v>
      </c>
      <c r="P40" s="247"/>
      <c r="Q40" s="250"/>
      <c r="R40" s="294"/>
      <c r="S40" s="246" t="s">
        <v>26</v>
      </c>
      <c r="T40" s="247"/>
      <c r="U40" s="264" t="s">
        <v>1</v>
      </c>
      <c r="V40" s="126"/>
      <c r="W40" s="246" t="s">
        <v>1</v>
      </c>
      <c r="X40" s="259"/>
      <c r="Y40" s="206">
        <f t="shared" si="0"/>
        <v>0</v>
      </c>
      <c r="Z40" s="193"/>
      <c r="AA40" s="273"/>
      <c r="AB40" s="101"/>
    </row>
    <row r="41" spans="1:28" ht="15.75" thickBot="1">
      <c r="A41" s="108"/>
      <c r="B41" s="109"/>
      <c r="C41" s="323" t="s">
        <v>85</v>
      </c>
      <c r="D41" s="324"/>
      <c r="E41" s="324"/>
      <c r="F41" s="324"/>
      <c r="G41" s="325"/>
      <c r="H41" s="326"/>
      <c r="I41" s="327"/>
      <c r="J41" s="325"/>
      <c r="K41" s="328" t="s">
        <v>1</v>
      </c>
      <c r="L41" s="216"/>
      <c r="M41" s="238" t="s">
        <v>1</v>
      </c>
      <c r="N41" s="239"/>
      <c r="O41" s="215">
        <v>2.5</v>
      </c>
      <c r="P41" s="216"/>
      <c r="Q41" s="238" t="s">
        <v>1</v>
      </c>
      <c r="R41" s="239"/>
      <c r="S41" s="215" t="s">
        <v>1</v>
      </c>
      <c r="T41" s="216"/>
      <c r="U41" s="217"/>
      <c r="V41" s="218"/>
      <c r="W41" s="215"/>
      <c r="X41" s="219"/>
      <c r="Y41" s="206">
        <f t="shared" si="0"/>
        <v>2.5</v>
      </c>
      <c r="Z41" s="193"/>
      <c r="AA41" s="109"/>
      <c r="AB41" s="110"/>
    </row>
    <row r="42" spans="1:28">
      <c r="A42" s="309" t="s">
        <v>58</v>
      </c>
      <c r="B42" s="310"/>
      <c r="C42" s="314" t="s">
        <v>59</v>
      </c>
      <c r="D42" s="315"/>
      <c r="E42" s="315"/>
      <c r="F42" s="315"/>
      <c r="G42" s="194"/>
      <c r="H42" s="195"/>
      <c r="I42" s="316"/>
      <c r="J42" s="317"/>
      <c r="K42" s="318" t="s">
        <v>1</v>
      </c>
      <c r="L42" s="319"/>
      <c r="M42" s="320" t="s">
        <v>1</v>
      </c>
      <c r="N42" s="321"/>
      <c r="O42" s="318" t="s">
        <v>1</v>
      </c>
      <c r="P42" s="322"/>
      <c r="Q42" s="320" t="s">
        <v>1</v>
      </c>
      <c r="R42" s="321"/>
      <c r="S42" s="318" t="s">
        <v>1</v>
      </c>
      <c r="T42" s="322"/>
      <c r="U42" s="329"/>
      <c r="V42" s="330"/>
      <c r="W42" s="318" t="s">
        <v>1</v>
      </c>
      <c r="X42" s="331"/>
      <c r="Y42" s="204">
        <f t="shared" si="0"/>
        <v>0</v>
      </c>
      <c r="Z42" s="193"/>
      <c r="AA42" s="212"/>
      <c r="AB42" s="101"/>
    </row>
    <row r="43" spans="1:28">
      <c r="A43" s="311"/>
      <c r="B43" s="312"/>
      <c r="C43" s="333" t="s">
        <v>60</v>
      </c>
      <c r="D43" s="334"/>
      <c r="E43" s="334"/>
      <c r="F43" s="335"/>
      <c r="G43" s="194"/>
      <c r="H43" s="195"/>
      <c r="I43" s="194"/>
      <c r="J43" s="198"/>
      <c r="K43" s="246">
        <v>0</v>
      </c>
      <c r="L43" s="283"/>
      <c r="M43" s="31" t="s">
        <v>1</v>
      </c>
      <c r="N43" s="32"/>
      <c r="O43" s="246" t="s">
        <v>1</v>
      </c>
      <c r="P43" s="283"/>
      <c r="Q43" s="250" t="s">
        <v>1</v>
      </c>
      <c r="R43" s="251"/>
      <c r="S43" s="30"/>
      <c r="T43" s="33"/>
      <c r="U43" s="34"/>
      <c r="V43" s="35"/>
      <c r="W43" s="30"/>
      <c r="X43" s="36"/>
      <c r="Y43" s="204">
        <f t="shared" si="0"/>
        <v>0</v>
      </c>
      <c r="Z43" s="193"/>
      <c r="AA43" s="332"/>
      <c r="AB43" s="106"/>
    </row>
    <row r="44" spans="1:28" ht="15.75" thickBot="1">
      <c r="A44" s="311"/>
      <c r="B44" s="312"/>
      <c r="C44" s="297" t="s">
        <v>61</v>
      </c>
      <c r="D44" s="261"/>
      <c r="E44" s="261"/>
      <c r="F44" s="261"/>
      <c r="G44" s="194" t="s">
        <v>1</v>
      </c>
      <c r="H44" s="195"/>
      <c r="I44" s="194"/>
      <c r="J44" s="198"/>
      <c r="K44" s="246" t="s">
        <v>1</v>
      </c>
      <c r="L44" s="247"/>
      <c r="M44" s="250" t="s">
        <v>1</v>
      </c>
      <c r="N44" s="294"/>
      <c r="O44" s="246" t="s">
        <v>1</v>
      </c>
      <c r="P44" s="247"/>
      <c r="Q44" s="250" t="s">
        <v>1</v>
      </c>
      <c r="R44" s="294"/>
      <c r="S44" s="246"/>
      <c r="T44" s="247"/>
      <c r="U44" s="264"/>
      <c r="V44" s="126"/>
      <c r="W44" s="246" t="s">
        <v>1</v>
      </c>
      <c r="X44" s="337"/>
      <c r="Y44" s="204">
        <f t="shared" si="0"/>
        <v>0</v>
      </c>
      <c r="Z44" s="193"/>
      <c r="AA44" s="109"/>
      <c r="AB44" s="110"/>
    </row>
    <row r="45" spans="1:28" ht="15.75" thickBot="1">
      <c r="A45" s="311"/>
      <c r="B45" s="312"/>
      <c r="C45" s="297" t="s">
        <v>62</v>
      </c>
      <c r="D45" s="338"/>
      <c r="E45" s="338"/>
      <c r="F45" s="339"/>
      <c r="G45" s="194"/>
      <c r="H45" s="195"/>
      <c r="I45" s="194"/>
      <c r="J45" s="198"/>
      <c r="K45" s="246" t="s">
        <v>1</v>
      </c>
      <c r="L45" s="247"/>
      <c r="M45" s="250" t="s">
        <v>1</v>
      </c>
      <c r="N45" s="294"/>
      <c r="O45" s="246" t="s">
        <v>1</v>
      </c>
      <c r="P45" s="247"/>
      <c r="Q45" s="250" t="s">
        <v>1</v>
      </c>
      <c r="R45" s="294"/>
      <c r="S45" s="246" t="s">
        <v>1</v>
      </c>
      <c r="T45" s="247"/>
      <c r="U45" s="264"/>
      <c r="V45" s="126"/>
      <c r="W45" s="246" t="s">
        <v>1</v>
      </c>
      <c r="X45" s="337"/>
      <c r="Y45" s="204">
        <f t="shared" si="0"/>
        <v>0</v>
      </c>
      <c r="Z45" s="193"/>
      <c r="AA45" s="305"/>
      <c r="AB45" s="106"/>
    </row>
    <row r="46" spans="1:28">
      <c r="A46" s="311"/>
      <c r="B46" s="312"/>
      <c r="C46" s="336" t="s">
        <v>63</v>
      </c>
      <c r="D46" s="197"/>
      <c r="E46" s="197"/>
      <c r="F46" s="197"/>
      <c r="G46" s="194"/>
      <c r="H46" s="195"/>
      <c r="I46" s="194"/>
      <c r="J46" s="198"/>
      <c r="K46" s="246" t="s">
        <v>1</v>
      </c>
      <c r="L46" s="283"/>
      <c r="M46" s="250" t="s">
        <v>1</v>
      </c>
      <c r="N46" s="251"/>
      <c r="O46" s="246"/>
      <c r="P46" s="283"/>
      <c r="Q46" s="250" t="s">
        <v>1</v>
      </c>
      <c r="R46" s="251"/>
      <c r="S46" s="246"/>
      <c r="T46" s="283"/>
      <c r="U46" s="264"/>
      <c r="V46" s="126"/>
      <c r="W46" s="246" t="s">
        <v>1</v>
      </c>
      <c r="X46" s="340"/>
      <c r="Y46" s="204">
        <f t="shared" si="0"/>
        <v>0</v>
      </c>
      <c r="Z46" s="193"/>
      <c r="AA46" s="273"/>
      <c r="AB46" s="341"/>
    </row>
    <row r="47" spans="1:28">
      <c r="A47" s="311"/>
      <c r="B47" s="313"/>
      <c r="C47" s="197" t="s">
        <v>64</v>
      </c>
      <c r="D47" s="197"/>
      <c r="E47" s="197"/>
      <c r="F47" s="197"/>
      <c r="G47" s="198"/>
      <c r="H47" s="195"/>
      <c r="I47" s="194"/>
      <c r="J47" s="198"/>
      <c r="K47" s="246" t="s">
        <v>1</v>
      </c>
      <c r="L47" s="283"/>
      <c r="M47" s="250" t="s">
        <v>1</v>
      </c>
      <c r="N47" s="251"/>
      <c r="O47" s="246"/>
      <c r="P47" s="283"/>
      <c r="Q47" s="250" t="s">
        <v>1</v>
      </c>
      <c r="R47" s="251"/>
      <c r="S47" s="246"/>
      <c r="T47" s="283"/>
      <c r="U47" s="264"/>
      <c r="V47" s="126"/>
      <c r="W47" s="246" t="s">
        <v>1</v>
      </c>
      <c r="X47" s="340"/>
      <c r="Y47" s="204">
        <f t="shared" si="0"/>
        <v>0</v>
      </c>
      <c r="Z47" s="193"/>
      <c r="AA47" s="274"/>
      <c r="AB47" s="342"/>
    </row>
    <row r="48" spans="1:28">
      <c r="A48" s="311"/>
      <c r="B48" s="313"/>
      <c r="C48" s="336" t="s">
        <v>65</v>
      </c>
      <c r="D48" s="197"/>
      <c r="E48" s="197"/>
      <c r="F48" s="197"/>
      <c r="G48" s="198"/>
      <c r="H48" s="195"/>
      <c r="I48" s="194"/>
      <c r="J48" s="198"/>
      <c r="K48" s="246" t="s">
        <v>1</v>
      </c>
      <c r="L48" s="247"/>
      <c r="M48" s="250" t="s">
        <v>1</v>
      </c>
      <c r="N48" s="294"/>
      <c r="O48" s="246" t="s">
        <v>1</v>
      </c>
      <c r="P48" s="247"/>
      <c r="Q48" s="250" t="s">
        <v>1</v>
      </c>
      <c r="R48" s="294"/>
      <c r="S48" s="246" t="s">
        <v>1</v>
      </c>
      <c r="T48" s="247"/>
      <c r="U48" s="264"/>
      <c r="V48" s="126"/>
      <c r="W48" s="246"/>
      <c r="X48" s="337"/>
      <c r="Y48" s="204">
        <f t="shared" si="0"/>
        <v>0</v>
      </c>
      <c r="Z48" s="193"/>
      <c r="AA48" s="274"/>
      <c r="AB48" s="342"/>
    </row>
    <row r="49" spans="1:28">
      <c r="A49" s="311"/>
      <c r="B49" s="313"/>
      <c r="C49" s="197" t="s">
        <v>1</v>
      </c>
      <c r="D49" s="197"/>
      <c r="E49" s="197"/>
      <c r="F49" s="197"/>
      <c r="G49" s="198"/>
      <c r="H49" s="195"/>
      <c r="I49" s="194"/>
      <c r="J49" s="198"/>
      <c r="K49" s="246" t="s">
        <v>66</v>
      </c>
      <c r="L49" s="283"/>
      <c r="M49" s="250" t="s">
        <v>1</v>
      </c>
      <c r="N49" s="251"/>
      <c r="O49" s="343" t="s">
        <v>1</v>
      </c>
      <c r="P49" s="243"/>
      <c r="Q49" s="250" t="s">
        <v>1</v>
      </c>
      <c r="R49" s="294"/>
      <c r="S49" s="246" t="s">
        <v>1</v>
      </c>
      <c r="T49" s="247"/>
      <c r="U49" s="264"/>
      <c r="V49" s="126"/>
      <c r="W49" s="246"/>
      <c r="X49" s="337"/>
      <c r="Y49" s="204">
        <f>SUM(M49:X49)</f>
        <v>0</v>
      </c>
      <c r="Z49" s="193"/>
      <c r="AA49" s="274"/>
      <c r="AB49" s="342"/>
    </row>
    <row r="50" spans="1:28">
      <c r="A50" s="311"/>
      <c r="B50" s="313"/>
      <c r="C50" s="333" t="s">
        <v>1</v>
      </c>
      <c r="D50" s="334"/>
      <c r="E50" s="334"/>
      <c r="F50" s="335"/>
      <c r="G50" s="198"/>
      <c r="H50" s="195"/>
      <c r="I50" s="194"/>
      <c r="J50" s="198"/>
      <c r="K50" s="246" t="s">
        <v>66</v>
      </c>
      <c r="L50" s="283"/>
      <c r="M50" s="250" t="s">
        <v>1</v>
      </c>
      <c r="N50" s="251"/>
      <c r="O50" s="246" t="s">
        <v>1</v>
      </c>
      <c r="P50" s="283"/>
      <c r="Q50" s="250" t="s">
        <v>1</v>
      </c>
      <c r="R50" s="251"/>
      <c r="S50" s="246"/>
      <c r="T50" s="283"/>
      <c r="U50" s="264"/>
      <c r="V50" s="126"/>
      <c r="W50" s="246"/>
      <c r="X50" s="340"/>
      <c r="Y50" s="204">
        <f t="shared" si="0"/>
        <v>0</v>
      </c>
      <c r="Z50" s="193"/>
      <c r="AA50" s="274"/>
      <c r="AB50" s="342"/>
    </row>
    <row r="51" spans="1:28">
      <c r="A51" s="311"/>
      <c r="B51" s="313"/>
      <c r="C51" s="333" t="s">
        <v>1</v>
      </c>
      <c r="D51" s="334"/>
      <c r="E51" s="334"/>
      <c r="F51" s="335"/>
      <c r="G51" s="198"/>
      <c r="H51" s="195"/>
      <c r="I51" s="194"/>
      <c r="J51" s="198"/>
      <c r="K51" s="246"/>
      <c r="L51" s="247"/>
      <c r="M51" s="250" t="s">
        <v>1</v>
      </c>
      <c r="N51" s="294"/>
      <c r="O51" s="246" t="s">
        <v>1</v>
      </c>
      <c r="P51" s="247"/>
      <c r="Q51" s="250" t="s">
        <v>1</v>
      </c>
      <c r="R51" s="294"/>
      <c r="S51" s="246" t="s">
        <v>1</v>
      </c>
      <c r="T51" s="247"/>
      <c r="U51" s="264"/>
      <c r="V51" s="126"/>
      <c r="W51" s="246"/>
      <c r="X51" s="337"/>
      <c r="Y51" s="204">
        <f t="shared" si="0"/>
        <v>0</v>
      </c>
      <c r="Z51" s="193"/>
      <c r="AA51" s="274"/>
      <c r="AB51" s="342"/>
    </row>
    <row r="52" spans="1:28" ht="15.75" thickBot="1">
      <c r="A52" s="311"/>
      <c r="B52" s="313"/>
      <c r="C52" s="197" t="s">
        <v>1</v>
      </c>
      <c r="D52" s="197"/>
      <c r="E52" s="197"/>
      <c r="F52" s="197"/>
      <c r="G52" s="344"/>
      <c r="H52" s="345"/>
      <c r="I52" s="346"/>
      <c r="J52" s="344"/>
      <c r="K52" s="246"/>
      <c r="L52" s="247"/>
      <c r="M52" s="250"/>
      <c r="N52" s="294"/>
      <c r="O52" s="246" t="s">
        <v>1</v>
      </c>
      <c r="P52" s="247"/>
      <c r="Q52" s="250"/>
      <c r="R52" s="294"/>
      <c r="S52" s="246"/>
      <c r="T52" s="247"/>
      <c r="U52" s="264"/>
      <c r="V52" s="126"/>
      <c r="W52" s="246"/>
      <c r="X52" s="337"/>
      <c r="Y52" s="204">
        <f t="shared" si="0"/>
        <v>0</v>
      </c>
      <c r="Z52" s="193"/>
      <c r="AA52" s="274"/>
      <c r="AB52" s="342"/>
    </row>
    <row r="53" spans="1:28" ht="15.75" thickBot="1">
      <c r="A53" s="309"/>
      <c r="B53" s="370"/>
      <c r="C53" s="366" t="s">
        <v>67</v>
      </c>
      <c r="D53" s="367"/>
      <c r="E53" s="367"/>
      <c r="F53" s="368"/>
      <c r="G53" s="375" t="s">
        <v>68</v>
      </c>
      <c r="H53" s="376"/>
      <c r="I53" s="377" t="s">
        <v>69</v>
      </c>
      <c r="J53" s="378"/>
      <c r="K53" s="379"/>
      <c r="L53" s="361"/>
      <c r="M53" s="380"/>
      <c r="N53" s="381"/>
      <c r="O53" s="360"/>
      <c r="P53" s="361"/>
      <c r="Q53" s="362"/>
      <c r="R53" s="363"/>
      <c r="S53" s="360"/>
      <c r="T53" s="361"/>
      <c r="U53" s="364"/>
      <c r="V53" s="120"/>
      <c r="W53" s="360"/>
      <c r="X53" s="365"/>
      <c r="Y53" s="204">
        <f t="shared" si="0"/>
        <v>0</v>
      </c>
      <c r="Z53" s="193"/>
      <c r="AA53" s="352"/>
      <c r="AB53" s="353"/>
    </row>
    <row r="54" spans="1:28" ht="15.75" thickBot="1">
      <c r="A54" s="311"/>
      <c r="B54" s="312"/>
      <c r="C54" s="356"/>
      <c r="D54" s="357"/>
      <c r="E54" s="357"/>
      <c r="F54" s="358"/>
      <c r="G54" s="316" t="s">
        <v>1</v>
      </c>
      <c r="H54" s="359"/>
      <c r="I54" s="316" t="s">
        <v>1</v>
      </c>
      <c r="J54" s="317"/>
      <c r="K54" s="246"/>
      <c r="L54" s="247"/>
      <c r="M54" s="250"/>
      <c r="N54" s="294"/>
      <c r="O54" s="246"/>
      <c r="P54" s="247"/>
      <c r="Q54" s="350"/>
      <c r="R54" s="351"/>
      <c r="S54" s="246"/>
      <c r="T54" s="247"/>
      <c r="U54" s="264"/>
      <c r="V54" s="126"/>
      <c r="W54" s="246"/>
      <c r="X54" s="337"/>
      <c r="Y54" s="204">
        <f t="shared" si="0"/>
        <v>0</v>
      </c>
      <c r="Z54" s="193"/>
      <c r="AA54" s="354"/>
      <c r="AB54" s="355"/>
    </row>
    <row r="55" spans="1:28" ht="15.75" thickBot="1">
      <c r="A55" s="311"/>
      <c r="B55" s="312"/>
      <c r="C55" s="148"/>
      <c r="D55" s="347"/>
      <c r="E55" s="347"/>
      <c r="F55" s="348"/>
      <c r="G55" s="194"/>
      <c r="H55" s="195"/>
      <c r="I55" s="194"/>
      <c r="J55" s="198"/>
      <c r="K55" s="246"/>
      <c r="L55" s="349"/>
      <c r="M55" s="250"/>
      <c r="N55" s="294"/>
      <c r="O55" s="246"/>
      <c r="P55" s="247"/>
      <c r="Q55" s="350"/>
      <c r="R55" s="351"/>
      <c r="S55" s="246"/>
      <c r="T55" s="349"/>
      <c r="U55" s="264"/>
      <c r="V55" s="126"/>
      <c r="W55" s="246"/>
      <c r="X55" s="369"/>
      <c r="Y55" s="204">
        <f t="shared" si="0"/>
        <v>0</v>
      </c>
      <c r="Z55" s="193"/>
      <c r="AA55" s="305"/>
      <c r="AB55" s="106"/>
    </row>
    <row r="56" spans="1:28">
      <c r="A56" s="311"/>
      <c r="B56" s="312"/>
      <c r="C56" s="148"/>
      <c r="D56" s="347"/>
      <c r="E56" s="347"/>
      <c r="F56" s="348"/>
      <c r="G56" s="194"/>
      <c r="H56" s="195"/>
      <c r="I56" s="194"/>
      <c r="J56" s="198"/>
      <c r="K56" s="246"/>
      <c r="L56" s="247"/>
      <c r="M56" s="250"/>
      <c r="N56" s="294"/>
      <c r="O56" s="246"/>
      <c r="P56" s="247"/>
      <c r="Q56" s="350"/>
      <c r="R56" s="351"/>
      <c r="S56" s="246"/>
      <c r="T56" s="247"/>
      <c r="U56" s="264"/>
      <c r="V56" s="126"/>
      <c r="W56" s="246"/>
      <c r="X56" s="337"/>
      <c r="Y56" s="204">
        <f t="shared" si="0"/>
        <v>0</v>
      </c>
      <c r="Z56" s="193"/>
      <c r="AA56" s="273"/>
      <c r="AB56" s="101"/>
    </row>
    <row r="57" spans="1:28" ht="15.75" thickBot="1">
      <c r="A57" s="371"/>
      <c r="B57" s="372"/>
      <c r="C57" s="148"/>
      <c r="D57" s="347"/>
      <c r="E57" s="347"/>
      <c r="F57" s="348"/>
      <c r="G57" s="194"/>
      <c r="H57" s="195"/>
      <c r="I57" s="194"/>
      <c r="J57" s="198"/>
      <c r="K57" s="246"/>
      <c r="L57" s="247"/>
      <c r="M57" s="250"/>
      <c r="N57" s="294"/>
      <c r="O57" s="246"/>
      <c r="P57" s="247"/>
      <c r="Q57" s="350"/>
      <c r="R57" s="351"/>
      <c r="S57" s="246"/>
      <c r="T57" s="247"/>
      <c r="U57" s="264"/>
      <c r="V57" s="126"/>
      <c r="W57" s="246"/>
      <c r="X57" s="337"/>
      <c r="Y57" s="204">
        <f t="shared" si="0"/>
        <v>0</v>
      </c>
      <c r="Z57" s="193"/>
      <c r="AA57" s="109"/>
      <c r="AB57" s="110"/>
    </row>
    <row r="58" spans="1:28">
      <c r="A58" s="386" t="s">
        <v>70</v>
      </c>
      <c r="B58" s="38" t="s">
        <v>71</v>
      </c>
      <c r="C58" s="388"/>
      <c r="D58" s="389"/>
      <c r="E58" s="389"/>
      <c r="F58" s="390"/>
      <c r="G58" s="391"/>
      <c r="H58" s="392"/>
      <c r="I58" s="392"/>
      <c r="J58" s="392"/>
      <c r="K58" s="360"/>
      <c r="L58" s="361"/>
      <c r="M58" s="380"/>
      <c r="N58" s="381"/>
      <c r="O58" s="360"/>
      <c r="P58" s="361"/>
      <c r="Q58" s="362"/>
      <c r="R58" s="363"/>
      <c r="S58" s="360"/>
      <c r="T58" s="361"/>
      <c r="U58" s="364"/>
      <c r="V58" s="120"/>
      <c r="W58" s="360"/>
      <c r="X58" s="365"/>
      <c r="Y58" s="204">
        <f t="shared" si="0"/>
        <v>0</v>
      </c>
      <c r="Z58" s="193"/>
      <c r="AA58" s="382"/>
      <c r="AB58" s="120"/>
    </row>
    <row r="59" spans="1:28" ht="15.75" thickBot="1">
      <c r="A59" s="387"/>
      <c r="B59" s="39" t="s">
        <v>72</v>
      </c>
      <c r="C59" s="393"/>
      <c r="D59" s="394"/>
      <c r="E59" s="394"/>
      <c r="F59" s="395"/>
      <c r="G59" s="396"/>
      <c r="H59" s="397"/>
      <c r="I59" s="397"/>
      <c r="J59" s="397"/>
      <c r="K59" s="246"/>
      <c r="L59" s="247"/>
      <c r="M59" s="250"/>
      <c r="N59" s="294"/>
      <c r="O59" s="246"/>
      <c r="P59" s="247"/>
      <c r="Q59" s="350"/>
      <c r="R59" s="351"/>
      <c r="S59" s="246"/>
      <c r="T59" s="247"/>
      <c r="U59" s="264"/>
      <c r="V59" s="126"/>
      <c r="W59" s="246"/>
      <c r="X59" s="337"/>
      <c r="Y59" s="204">
        <f t="shared" si="0"/>
        <v>0</v>
      </c>
      <c r="Z59" s="193"/>
      <c r="AA59" s="305"/>
      <c r="AB59" s="106"/>
    </row>
    <row r="60" spans="1:28">
      <c r="A60" s="387"/>
      <c r="B60" s="39" t="s">
        <v>73</v>
      </c>
      <c r="C60" s="383"/>
      <c r="D60" s="384"/>
      <c r="E60" s="384"/>
      <c r="F60" s="385"/>
      <c r="G60" s="373"/>
      <c r="H60" s="374"/>
      <c r="I60" s="374"/>
      <c r="J60" s="374"/>
      <c r="K60" s="246"/>
      <c r="L60" s="247"/>
      <c r="M60" s="250"/>
      <c r="N60" s="294"/>
      <c r="O60" s="246"/>
      <c r="P60" s="247"/>
      <c r="Q60" s="350"/>
      <c r="R60" s="351"/>
      <c r="S60" s="246"/>
      <c r="T60" s="247"/>
      <c r="U60" s="264"/>
      <c r="V60" s="126"/>
      <c r="W60" s="246"/>
      <c r="X60" s="337"/>
      <c r="Y60" s="204">
        <f t="shared" si="0"/>
        <v>0</v>
      </c>
      <c r="Z60" s="193"/>
      <c r="AA60" s="273"/>
      <c r="AB60" s="101"/>
    </row>
    <row r="61" spans="1:28">
      <c r="A61" s="387"/>
      <c r="B61" s="39" t="s">
        <v>74</v>
      </c>
      <c r="C61" s="334"/>
      <c r="D61" s="369"/>
      <c r="E61" s="369"/>
      <c r="F61" s="369"/>
      <c r="G61" s="373"/>
      <c r="H61" s="374"/>
      <c r="I61" s="374"/>
      <c r="J61" s="374"/>
      <c r="K61" s="246"/>
      <c r="L61" s="247"/>
      <c r="M61" s="250"/>
      <c r="N61" s="294"/>
      <c r="O61" s="246" t="s">
        <v>1</v>
      </c>
      <c r="P61" s="247"/>
      <c r="Q61" s="350" t="s">
        <v>1</v>
      </c>
      <c r="R61" s="351"/>
      <c r="S61" s="246"/>
      <c r="T61" s="247"/>
      <c r="U61" s="264"/>
      <c r="V61" s="126"/>
      <c r="W61" s="246"/>
      <c r="X61" s="337"/>
      <c r="Y61" s="204">
        <f t="shared" si="0"/>
        <v>0</v>
      </c>
      <c r="Z61" s="193"/>
      <c r="AA61" s="274"/>
      <c r="AB61" s="106"/>
    </row>
    <row r="62" spans="1:28">
      <c r="A62" s="387"/>
      <c r="B62" s="39" t="s">
        <v>74</v>
      </c>
      <c r="C62" s="383"/>
      <c r="D62" s="384"/>
      <c r="E62" s="384"/>
      <c r="F62" s="385"/>
      <c r="G62" s="373"/>
      <c r="H62" s="374"/>
      <c r="I62" s="374"/>
      <c r="J62" s="374"/>
      <c r="K62" s="246"/>
      <c r="L62" s="247"/>
      <c r="M62" s="250"/>
      <c r="N62" s="294"/>
      <c r="O62" s="246" t="s">
        <v>1</v>
      </c>
      <c r="P62" s="247"/>
      <c r="Q62" s="350" t="s">
        <v>1</v>
      </c>
      <c r="R62" s="351"/>
      <c r="S62" s="246"/>
      <c r="T62" s="247"/>
      <c r="U62" s="264"/>
      <c r="V62" s="126"/>
      <c r="W62" s="246"/>
      <c r="X62" s="337"/>
      <c r="Y62" s="204">
        <f t="shared" si="0"/>
        <v>0</v>
      </c>
      <c r="Z62" s="193"/>
      <c r="AA62" s="274"/>
      <c r="AB62" s="106"/>
    </row>
    <row r="63" spans="1:28">
      <c r="A63" s="387"/>
      <c r="B63" s="39" t="s">
        <v>74</v>
      </c>
      <c r="C63" s="383"/>
      <c r="D63" s="384"/>
      <c r="E63" s="384"/>
      <c r="F63" s="385"/>
      <c r="G63" s="373"/>
      <c r="H63" s="374"/>
      <c r="I63" s="374"/>
      <c r="J63" s="374"/>
      <c r="K63" s="246"/>
      <c r="L63" s="247"/>
      <c r="M63" s="250"/>
      <c r="N63" s="294"/>
      <c r="O63" s="246" t="s">
        <v>1</v>
      </c>
      <c r="P63" s="247"/>
      <c r="Q63" s="350" t="s">
        <v>1</v>
      </c>
      <c r="R63" s="351"/>
      <c r="S63" s="246"/>
      <c r="T63" s="247"/>
      <c r="U63" s="264"/>
      <c r="V63" s="126"/>
      <c r="W63" s="246"/>
      <c r="X63" s="337"/>
      <c r="Y63" s="204">
        <f t="shared" si="0"/>
        <v>0</v>
      </c>
      <c r="Z63" s="193"/>
      <c r="AA63" s="274"/>
      <c r="AB63" s="106"/>
    </row>
    <row r="64" spans="1:28" ht="15.75" thickBot="1">
      <c r="A64" s="387"/>
      <c r="B64" s="40" t="s">
        <v>74</v>
      </c>
      <c r="C64" s="405"/>
      <c r="D64" s="406"/>
      <c r="E64" s="406"/>
      <c r="F64" s="407"/>
      <c r="G64" s="398"/>
      <c r="H64" s="399"/>
      <c r="I64" s="399"/>
      <c r="J64" s="399"/>
      <c r="K64" s="246"/>
      <c r="L64" s="247"/>
      <c r="M64" s="250"/>
      <c r="N64" s="294"/>
      <c r="O64" s="246" t="s">
        <v>1</v>
      </c>
      <c r="P64" s="247"/>
      <c r="Q64" s="350" t="s">
        <v>1</v>
      </c>
      <c r="R64" s="351"/>
      <c r="S64" s="246"/>
      <c r="T64" s="247"/>
      <c r="U64" s="264"/>
      <c r="V64" s="126"/>
      <c r="W64" s="246"/>
      <c r="X64" s="337"/>
      <c r="Y64" s="204">
        <f t="shared" si="0"/>
        <v>0</v>
      </c>
      <c r="Z64" s="193"/>
      <c r="AA64" s="105"/>
      <c r="AB64" s="106"/>
    </row>
    <row r="65" spans="1:28">
      <c r="A65" s="434" t="s">
        <v>1</v>
      </c>
      <c r="B65" s="435"/>
      <c r="C65" s="403"/>
      <c r="D65" s="404"/>
      <c r="E65" s="404"/>
      <c r="F65" s="404"/>
      <c r="G65" s="41"/>
      <c r="H65" s="42"/>
      <c r="I65" s="42"/>
      <c r="J65" s="42"/>
      <c r="K65" s="246"/>
      <c r="L65" s="247"/>
      <c r="M65" s="250"/>
      <c r="N65" s="294"/>
      <c r="O65" s="246" t="s">
        <v>1</v>
      </c>
      <c r="P65" s="247"/>
      <c r="Q65" s="402" t="s">
        <v>1</v>
      </c>
      <c r="R65" s="351"/>
      <c r="S65" s="246"/>
      <c r="T65" s="247"/>
      <c r="U65" s="364"/>
      <c r="V65" s="120"/>
      <c r="W65" s="246"/>
      <c r="X65" s="337"/>
      <c r="Y65" s="204">
        <f t="shared" si="0"/>
        <v>0</v>
      </c>
      <c r="Z65" s="193"/>
      <c r="AA65" s="352"/>
      <c r="AB65" s="353"/>
    </row>
    <row r="66" spans="1:28" ht="15.75" thickBot="1">
      <c r="A66" s="436"/>
      <c r="B66" s="437"/>
      <c r="C66" s="400"/>
      <c r="D66" s="401"/>
      <c r="E66" s="401"/>
      <c r="F66" s="401"/>
      <c r="G66" s="43"/>
      <c r="H66" s="44"/>
      <c r="I66" s="44"/>
      <c r="J66" s="44"/>
      <c r="K66" s="246" t="s">
        <v>1</v>
      </c>
      <c r="L66" s="247"/>
      <c r="M66" s="250" t="s">
        <v>1</v>
      </c>
      <c r="N66" s="294"/>
      <c r="O66" s="246" t="s">
        <v>1</v>
      </c>
      <c r="P66" s="247"/>
      <c r="Q66" s="402" t="s">
        <v>1</v>
      </c>
      <c r="R66" s="351"/>
      <c r="S66" s="246" t="s">
        <v>1</v>
      </c>
      <c r="T66" s="247"/>
      <c r="U66" s="264"/>
      <c r="V66" s="126"/>
      <c r="W66" s="246" t="s">
        <v>1</v>
      </c>
      <c r="X66" s="337"/>
      <c r="Y66" s="204"/>
      <c r="Z66" s="193"/>
      <c r="AA66" s="354"/>
      <c r="AB66" s="355"/>
    </row>
    <row r="67" spans="1:28">
      <c r="A67" s="436"/>
      <c r="B67" s="437"/>
      <c r="C67" s="400"/>
      <c r="D67" s="401"/>
      <c r="E67" s="401"/>
      <c r="F67" s="401"/>
      <c r="G67" s="43"/>
      <c r="H67" s="44"/>
      <c r="I67" s="44"/>
      <c r="J67" s="44"/>
      <c r="K67" s="246" t="s">
        <v>1</v>
      </c>
      <c r="L67" s="247"/>
      <c r="M67" s="250"/>
      <c r="N67" s="294"/>
      <c r="O67" s="246" t="s">
        <v>1</v>
      </c>
      <c r="P67" s="247"/>
      <c r="Q67" s="402" t="s">
        <v>1</v>
      </c>
      <c r="R67" s="351"/>
      <c r="S67" s="246" t="s">
        <v>1</v>
      </c>
      <c r="T67" s="247"/>
      <c r="U67" s="264"/>
      <c r="V67" s="126"/>
      <c r="W67" s="246" t="s">
        <v>1</v>
      </c>
      <c r="X67" s="337"/>
      <c r="Y67" s="204"/>
      <c r="Z67" s="193"/>
      <c r="AA67" s="305"/>
      <c r="AB67" s="106"/>
    </row>
    <row r="68" spans="1:28">
      <c r="A68" s="436"/>
      <c r="B68" s="437"/>
      <c r="C68" s="400"/>
      <c r="D68" s="401"/>
      <c r="E68" s="401"/>
      <c r="F68" s="401"/>
      <c r="G68" s="43"/>
      <c r="H68" s="44"/>
      <c r="I68" s="44"/>
      <c r="J68" s="44"/>
      <c r="K68" s="246"/>
      <c r="L68" s="247"/>
      <c r="M68" s="250"/>
      <c r="N68" s="294"/>
      <c r="O68" s="246" t="s">
        <v>1</v>
      </c>
      <c r="P68" s="247"/>
      <c r="Q68" s="402" t="s">
        <v>1</v>
      </c>
      <c r="R68" s="351"/>
      <c r="S68" s="246"/>
      <c r="T68" s="247"/>
      <c r="U68" s="264"/>
      <c r="V68" s="126"/>
      <c r="W68" s="246"/>
      <c r="X68" s="337"/>
      <c r="Y68" s="204"/>
      <c r="Z68" s="193"/>
      <c r="AA68" s="408"/>
      <c r="AB68" s="409"/>
    </row>
    <row r="69" spans="1:28">
      <c r="A69" s="436"/>
      <c r="B69" s="437"/>
      <c r="C69" s="412"/>
      <c r="D69" s="413"/>
      <c r="E69" s="413"/>
      <c r="F69" s="413"/>
      <c r="G69" s="43"/>
      <c r="H69" s="44"/>
      <c r="I69" s="44"/>
      <c r="J69" s="44"/>
      <c r="K69" s="246" t="s">
        <v>1</v>
      </c>
      <c r="L69" s="247"/>
      <c r="M69" s="250"/>
      <c r="N69" s="294"/>
      <c r="O69" s="246" t="s">
        <v>1</v>
      </c>
      <c r="P69" s="247"/>
      <c r="Q69" s="402" t="s">
        <v>1</v>
      </c>
      <c r="R69" s="351"/>
      <c r="S69" s="246" t="s">
        <v>1</v>
      </c>
      <c r="T69" s="247"/>
      <c r="U69" s="264"/>
      <c r="V69" s="126"/>
      <c r="W69" s="246" t="s">
        <v>1</v>
      </c>
      <c r="X69" s="337"/>
      <c r="Y69" s="204"/>
      <c r="Z69" s="193"/>
      <c r="AA69" s="408"/>
      <c r="AB69" s="409"/>
    </row>
    <row r="70" spans="1:28" ht="15.75" thickBot="1">
      <c r="A70" s="436"/>
      <c r="B70" s="437"/>
      <c r="C70" s="427"/>
      <c r="D70" s="428"/>
      <c r="E70" s="429"/>
      <c r="F70" s="429"/>
      <c r="G70" s="45"/>
      <c r="H70" s="46"/>
      <c r="I70" s="46"/>
      <c r="J70" s="46"/>
      <c r="K70" s="289"/>
      <c r="L70" s="247"/>
      <c r="M70" s="287"/>
      <c r="N70" s="294"/>
      <c r="O70" s="289" t="s">
        <v>1</v>
      </c>
      <c r="P70" s="247"/>
      <c r="Q70" s="433" t="s">
        <v>1</v>
      </c>
      <c r="R70" s="351"/>
      <c r="S70" s="289"/>
      <c r="T70" s="247"/>
      <c r="U70" s="264"/>
      <c r="V70" s="126"/>
      <c r="W70" s="289"/>
      <c r="X70" s="337"/>
      <c r="Y70" s="204"/>
      <c r="Z70" s="193"/>
      <c r="AA70" s="408"/>
      <c r="AB70" s="409"/>
    </row>
    <row r="71" spans="1:28" ht="15.75" thickBot="1">
      <c r="A71" s="438"/>
      <c r="B71" s="439"/>
      <c r="C71" s="427"/>
      <c r="D71" s="428"/>
      <c r="E71" s="429"/>
      <c r="F71" s="429"/>
      <c r="G71" s="45"/>
      <c r="H71" s="46"/>
      <c r="I71" s="46"/>
      <c r="J71" s="46"/>
      <c r="K71" s="414"/>
      <c r="L71" s="430"/>
      <c r="M71" s="431"/>
      <c r="N71" s="432"/>
      <c r="O71" s="414" t="s">
        <v>1</v>
      </c>
      <c r="P71" s="430"/>
      <c r="Q71" s="402" t="s">
        <v>1</v>
      </c>
      <c r="R71" s="351"/>
      <c r="S71" s="414" t="s">
        <v>1</v>
      </c>
      <c r="T71" s="430"/>
      <c r="U71" s="264"/>
      <c r="V71" s="126"/>
      <c r="W71" s="414"/>
      <c r="X71" s="415"/>
      <c r="Y71" s="204"/>
      <c r="Z71" s="193"/>
      <c r="AA71" s="410"/>
      <c r="AB71" s="411"/>
    </row>
    <row r="72" spans="1:28">
      <c r="A72" s="416" t="s">
        <v>75</v>
      </c>
      <c r="B72" s="103"/>
      <c r="C72" s="417" t="s">
        <v>76</v>
      </c>
      <c r="D72" s="103"/>
      <c r="E72" s="417">
        <v>2</v>
      </c>
      <c r="F72" s="101"/>
      <c r="G72" s="418" t="s">
        <v>77</v>
      </c>
      <c r="H72" s="419"/>
      <c r="I72" s="105"/>
      <c r="J72" s="106"/>
      <c r="K72" s="420" t="s">
        <v>1</v>
      </c>
      <c r="L72" s="103"/>
      <c r="M72" s="103"/>
      <c r="N72" s="103"/>
      <c r="O72" s="101"/>
      <c r="P72" s="420"/>
      <c r="Q72" s="421"/>
      <c r="R72" s="421"/>
      <c r="S72" s="421"/>
      <c r="T72" s="421"/>
      <c r="U72" s="421"/>
      <c r="V72" s="421"/>
      <c r="W72" s="421"/>
      <c r="X72" s="421"/>
      <c r="Y72" s="422"/>
      <c r="Z72" s="422"/>
      <c r="AA72" s="421"/>
      <c r="AB72" s="423"/>
    </row>
    <row r="73" spans="1:28" ht="15.75" thickBot="1">
      <c r="A73" s="104"/>
      <c r="B73" s="105"/>
      <c r="C73" s="104"/>
      <c r="D73" s="105"/>
      <c r="E73" s="104"/>
      <c r="F73" s="106"/>
      <c r="G73" s="152"/>
      <c r="H73" s="104"/>
      <c r="I73" s="105"/>
      <c r="J73" s="106"/>
      <c r="K73" s="108"/>
      <c r="L73" s="109"/>
      <c r="M73" s="109"/>
      <c r="N73" s="109"/>
      <c r="O73" s="110"/>
      <c r="P73" s="424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6"/>
    </row>
    <row r="74" spans="1:28" ht="15.75" thickBot="1">
      <c r="A74" s="449"/>
      <c r="B74" s="450"/>
      <c r="C74" s="450"/>
      <c r="D74" s="450"/>
      <c r="E74" s="450"/>
      <c r="F74" s="450"/>
      <c r="G74" s="450"/>
      <c r="H74" s="450"/>
      <c r="I74" s="450"/>
      <c r="J74" s="451"/>
      <c r="K74" s="421"/>
      <c r="L74" s="103"/>
      <c r="M74" s="420"/>
      <c r="N74" s="103"/>
      <c r="O74" s="420"/>
      <c r="P74" s="103"/>
      <c r="Q74" s="420"/>
      <c r="R74" s="103"/>
      <c r="S74" s="420"/>
      <c r="T74" s="103"/>
      <c r="U74" s="420"/>
      <c r="V74" s="103"/>
      <c r="W74" s="420"/>
      <c r="X74" s="103"/>
      <c r="Y74" s="117"/>
      <c r="Z74" s="101"/>
      <c r="AA74" s="447"/>
      <c r="AB74" s="99"/>
    </row>
    <row r="75" spans="1:28" ht="15.75" thickBot="1">
      <c r="A75" s="436" t="s">
        <v>1</v>
      </c>
      <c r="B75" s="437"/>
      <c r="C75" s="448"/>
      <c r="D75" s="162"/>
      <c r="E75" s="162"/>
      <c r="F75" s="162"/>
      <c r="G75" s="41"/>
      <c r="H75" s="42"/>
      <c r="I75" s="42"/>
      <c r="J75" s="47"/>
      <c r="K75" s="340"/>
      <c r="L75" s="441"/>
      <c r="M75" s="122"/>
      <c r="N75" s="351"/>
      <c r="O75" s="442"/>
      <c r="P75" s="126"/>
      <c r="Q75" s="122"/>
      <c r="R75" s="351"/>
      <c r="S75" s="440"/>
      <c r="T75" s="441"/>
      <c r="U75" s="264"/>
      <c r="V75" s="126"/>
      <c r="W75" s="442"/>
      <c r="X75" s="369"/>
      <c r="Y75" s="364"/>
      <c r="Z75" s="120"/>
      <c r="AA75" s="443"/>
      <c r="AB75" s="444"/>
    </row>
    <row r="76" spans="1:28" ht="15.75" thickBot="1">
      <c r="A76" s="436"/>
      <c r="B76" s="437"/>
      <c r="C76" s="334" t="s">
        <v>1</v>
      </c>
      <c r="D76" s="369"/>
      <c r="E76" s="369"/>
      <c r="F76" s="369"/>
      <c r="G76" s="43"/>
      <c r="H76" s="44"/>
      <c r="I76" s="44"/>
      <c r="J76" s="48"/>
      <c r="K76" s="340"/>
      <c r="L76" s="441"/>
      <c r="M76" s="122"/>
      <c r="N76" s="351"/>
      <c r="O76" s="442"/>
      <c r="P76" s="126"/>
      <c r="Q76" s="122"/>
      <c r="R76" s="351"/>
      <c r="S76" s="440"/>
      <c r="T76" s="441"/>
      <c r="U76" s="264"/>
      <c r="V76" s="126"/>
      <c r="W76" s="442"/>
      <c r="X76" s="369"/>
      <c r="Y76" s="364"/>
      <c r="Z76" s="120"/>
      <c r="AA76" s="445"/>
      <c r="AB76" s="446"/>
    </row>
    <row r="77" spans="1:28" ht="15.75" thickBot="1">
      <c r="A77" s="436"/>
      <c r="B77" s="437"/>
      <c r="C77" s="334" t="s">
        <v>1</v>
      </c>
      <c r="D77" s="369"/>
      <c r="E77" s="369"/>
      <c r="F77" s="369"/>
      <c r="G77" s="43"/>
      <c r="H77" s="44"/>
      <c r="I77" s="44"/>
      <c r="J77" s="48"/>
      <c r="K77" s="340"/>
      <c r="L77" s="441"/>
      <c r="M77" s="122"/>
      <c r="N77" s="351"/>
      <c r="O77" s="442"/>
      <c r="P77" s="126"/>
      <c r="Q77" s="122"/>
      <c r="R77" s="351"/>
      <c r="S77" s="440"/>
      <c r="T77" s="441"/>
      <c r="U77" s="264"/>
      <c r="V77" s="126"/>
      <c r="W77" s="442"/>
      <c r="X77" s="369"/>
      <c r="Y77" s="364"/>
      <c r="Z77" s="120"/>
      <c r="AA77" s="49"/>
      <c r="AB77" s="1"/>
    </row>
    <row r="78" spans="1:28" ht="15.75" thickBot="1">
      <c r="A78" s="436"/>
      <c r="B78" s="437"/>
      <c r="C78" s="452" t="s">
        <v>1</v>
      </c>
      <c r="D78" s="453"/>
      <c r="E78" s="453"/>
      <c r="F78" s="453"/>
      <c r="G78" s="43"/>
      <c r="H78" s="44"/>
      <c r="I78" s="44"/>
      <c r="J78" s="48"/>
      <c r="K78" s="340"/>
      <c r="L78" s="441"/>
      <c r="M78" s="122"/>
      <c r="N78" s="351"/>
      <c r="O78" s="442"/>
      <c r="P78" s="126"/>
      <c r="Q78" s="122"/>
      <c r="R78" s="351"/>
      <c r="S78" s="440"/>
      <c r="T78" s="441"/>
      <c r="U78" s="264"/>
      <c r="V78" s="126"/>
      <c r="W78" s="442"/>
      <c r="X78" s="369"/>
      <c r="Y78" s="364"/>
      <c r="Z78" s="120"/>
      <c r="AA78" s="50"/>
      <c r="AB78" s="2"/>
    </row>
    <row r="79" spans="1:28" ht="15.75" thickBot="1">
      <c r="A79" s="436"/>
      <c r="B79" s="437"/>
      <c r="C79" s="334" t="s">
        <v>1</v>
      </c>
      <c r="D79" s="369"/>
      <c r="E79" s="369"/>
      <c r="F79" s="369"/>
      <c r="G79" s="43"/>
      <c r="H79" s="44"/>
      <c r="I79" s="44"/>
      <c r="J79" s="48"/>
      <c r="K79" s="340"/>
      <c r="L79" s="441"/>
      <c r="M79" s="122"/>
      <c r="N79" s="351"/>
      <c r="O79" s="442"/>
      <c r="P79" s="126"/>
      <c r="Q79" s="122"/>
      <c r="R79" s="351"/>
      <c r="S79" s="440"/>
      <c r="T79" s="441"/>
      <c r="U79" s="264"/>
      <c r="V79" s="126"/>
      <c r="W79" s="442"/>
      <c r="X79" s="369"/>
      <c r="Y79" s="364"/>
      <c r="Z79" s="120"/>
      <c r="AA79" s="454"/>
      <c r="AB79" s="455"/>
    </row>
    <row r="80" spans="1:28" ht="15.75" thickBot="1">
      <c r="A80" s="436"/>
      <c r="B80" s="437"/>
      <c r="C80" s="460"/>
      <c r="D80" s="461"/>
      <c r="E80" s="461"/>
      <c r="F80" s="461"/>
      <c r="G80" s="43"/>
      <c r="H80" s="44"/>
      <c r="I80" s="44"/>
      <c r="J80" s="48"/>
      <c r="K80" s="340"/>
      <c r="L80" s="441"/>
      <c r="M80" s="122"/>
      <c r="N80" s="351"/>
      <c r="O80" s="442"/>
      <c r="P80" s="126"/>
      <c r="Q80" s="122"/>
      <c r="R80" s="351"/>
      <c r="S80" s="440"/>
      <c r="T80" s="441"/>
      <c r="U80" s="264"/>
      <c r="V80" s="126"/>
      <c r="W80" s="442"/>
      <c r="X80" s="369"/>
      <c r="Y80" s="364"/>
      <c r="Z80" s="120"/>
      <c r="AA80" s="456"/>
      <c r="AB80" s="457"/>
    </row>
    <row r="81" spans="1:28" ht="15.75" thickBot="1">
      <c r="A81" s="438"/>
      <c r="B81" s="439"/>
      <c r="C81" s="471"/>
      <c r="D81" s="472"/>
      <c r="E81" s="472"/>
      <c r="F81" s="472"/>
      <c r="G81" s="45"/>
      <c r="H81" s="46"/>
      <c r="I81" s="46"/>
      <c r="J81" s="51"/>
      <c r="K81" s="340"/>
      <c r="L81" s="441"/>
      <c r="M81" s="473"/>
      <c r="N81" s="474"/>
      <c r="O81" s="475"/>
      <c r="P81" s="218"/>
      <c r="Q81" s="473"/>
      <c r="R81" s="474"/>
      <c r="S81" s="476"/>
      <c r="T81" s="477"/>
      <c r="U81" s="478"/>
      <c r="V81" s="180"/>
      <c r="W81" s="479"/>
      <c r="X81" s="394"/>
      <c r="Y81" s="364"/>
      <c r="Z81" s="120"/>
      <c r="AA81" s="458"/>
      <c r="AB81" s="459"/>
    </row>
    <row r="82" spans="1:28" ht="15.75" thickBot="1">
      <c r="A82" s="222"/>
      <c r="B82" s="105"/>
      <c r="C82" s="462" t="s">
        <v>1</v>
      </c>
      <c r="D82" s="463"/>
      <c r="E82" s="464"/>
      <c r="F82" s="52"/>
      <c r="G82" s="53"/>
      <c r="H82" s="54"/>
      <c r="I82" s="55"/>
      <c r="J82" s="29"/>
      <c r="K82" s="465"/>
      <c r="L82" s="466"/>
      <c r="M82" s="467"/>
      <c r="N82" s="468"/>
      <c r="O82" s="442"/>
      <c r="P82" s="126"/>
      <c r="Q82" s="467"/>
      <c r="R82" s="468"/>
      <c r="S82" s="465"/>
      <c r="T82" s="466"/>
      <c r="U82" s="364"/>
      <c r="V82" s="120"/>
      <c r="W82" s="480"/>
      <c r="X82" s="463"/>
      <c r="Y82" s="364"/>
      <c r="Z82" s="120"/>
      <c r="AA82" s="481"/>
      <c r="AB82" s="106"/>
    </row>
    <row r="83" spans="1:28" ht="15.75" thickBot="1">
      <c r="A83" s="104"/>
      <c r="B83" s="105"/>
      <c r="C83" s="469" t="s">
        <v>1</v>
      </c>
      <c r="D83" s="369"/>
      <c r="E83" s="470"/>
      <c r="F83" s="56"/>
      <c r="G83" s="57"/>
      <c r="H83" s="57"/>
      <c r="I83" s="58"/>
      <c r="J83" s="11"/>
      <c r="K83" s="440"/>
      <c r="L83" s="441"/>
      <c r="M83" s="122"/>
      <c r="N83" s="351"/>
      <c r="O83" s="442"/>
      <c r="P83" s="126"/>
      <c r="Q83" s="122"/>
      <c r="R83" s="351"/>
      <c r="S83" s="440"/>
      <c r="T83" s="441"/>
      <c r="U83" s="264"/>
      <c r="V83" s="126"/>
      <c r="W83" s="442"/>
      <c r="X83" s="369"/>
      <c r="Y83" s="364"/>
      <c r="Z83" s="120"/>
      <c r="AA83" s="104"/>
      <c r="AB83" s="106"/>
    </row>
    <row r="84" spans="1:28" ht="15.75" thickBot="1">
      <c r="A84" s="104"/>
      <c r="B84" s="105"/>
      <c r="C84" s="469" t="s">
        <v>1</v>
      </c>
      <c r="D84" s="369"/>
      <c r="E84" s="470"/>
      <c r="F84" s="59"/>
      <c r="G84" s="57"/>
      <c r="H84" s="57"/>
      <c r="I84" s="58"/>
      <c r="J84" s="11"/>
      <c r="K84" s="440"/>
      <c r="L84" s="441"/>
      <c r="M84" s="122"/>
      <c r="N84" s="351"/>
      <c r="O84" s="442"/>
      <c r="P84" s="126"/>
      <c r="Q84" s="122"/>
      <c r="R84" s="351"/>
      <c r="S84" s="440"/>
      <c r="T84" s="441"/>
      <c r="U84" s="264"/>
      <c r="V84" s="126"/>
      <c r="W84" s="442"/>
      <c r="X84" s="369"/>
      <c r="Y84" s="364"/>
      <c r="Z84" s="120"/>
      <c r="AA84" s="108"/>
      <c r="AB84" s="110"/>
    </row>
    <row r="85" spans="1:28" ht="15.75" thickBot="1">
      <c r="A85" s="104"/>
      <c r="B85" s="105"/>
      <c r="C85" s="469" t="s">
        <v>1</v>
      </c>
      <c r="D85" s="369"/>
      <c r="E85" s="470"/>
      <c r="F85" s="56"/>
      <c r="G85" s="57"/>
      <c r="H85" s="57"/>
      <c r="I85" s="58"/>
      <c r="J85" s="11"/>
      <c r="K85" s="440"/>
      <c r="L85" s="485"/>
      <c r="M85" s="122"/>
      <c r="N85" s="351"/>
      <c r="O85" s="442"/>
      <c r="P85" s="126"/>
      <c r="Q85" s="122"/>
      <c r="R85" s="351"/>
      <c r="S85" s="440"/>
      <c r="T85" s="441"/>
      <c r="U85" s="264"/>
      <c r="V85" s="126"/>
      <c r="W85" s="442"/>
      <c r="X85" s="369"/>
      <c r="Y85" s="364"/>
      <c r="Z85" s="120"/>
      <c r="AA85" s="482"/>
      <c r="AB85" s="101"/>
    </row>
    <row r="86" spans="1:28" ht="15.75" thickBot="1">
      <c r="A86" s="104"/>
      <c r="B86" s="105"/>
      <c r="C86" s="469" t="s">
        <v>1</v>
      </c>
      <c r="D86" s="369"/>
      <c r="E86" s="470"/>
      <c r="F86" s="56"/>
      <c r="G86" s="57"/>
      <c r="H86" s="57"/>
      <c r="I86" s="58"/>
      <c r="J86" s="11"/>
      <c r="K86" s="440"/>
      <c r="L86" s="441"/>
      <c r="M86" s="122"/>
      <c r="N86" s="351"/>
      <c r="O86" s="442"/>
      <c r="P86" s="126"/>
      <c r="Q86" s="122"/>
      <c r="R86" s="351"/>
      <c r="S86" s="483"/>
      <c r="T86" s="484"/>
      <c r="U86" s="264"/>
      <c r="V86" s="126"/>
      <c r="W86" s="442"/>
      <c r="X86" s="369"/>
      <c r="Y86" s="364"/>
      <c r="Z86" s="120"/>
      <c r="AA86" s="104"/>
      <c r="AB86" s="106"/>
    </row>
    <row r="87" spans="1:28" ht="15.75" thickBot="1">
      <c r="A87" s="104"/>
      <c r="B87" s="105"/>
      <c r="C87" s="469"/>
      <c r="D87" s="369"/>
      <c r="E87" s="470"/>
      <c r="F87" s="60"/>
      <c r="G87" s="57"/>
      <c r="H87" s="57"/>
      <c r="I87" s="58"/>
      <c r="J87" s="11"/>
      <c r="K87" s="440"/>
      <c r="L87" s="441"/>
      <c r="M87" s="122"/>
      <c r="N87" s="351"/>
      <c r="O87" s="442"/>
      <c r="P87" s="126"/>
      <c r="Q87" s="122"/>
      <c r="R87" s="351"/>
      <c r="S87" s="440"/>
      <c r="T87" s="441"/>
      <c r="U87" s="264"/>
      <c r="V87" s="126"/>
      <c r="W87" s="442"/>
      <c r="X87" s="369"/>
      <c r="Y87" s="364"/>
      <c r="Z87" s="120"/>
      <c r="AA87" s="104"/>
      <c r="AB87" s="106"/>
    </row>
    <row r="88" spans="1:28" ht="15.75" thickBot="1">
      <c r="A88" s="104"/>
      <c r="B88" s="105"/>
      <c r="C88" s="469"/>
      <c r="D88" s="369"/>
      <c r="E88" s="470"/>
      <c r="F88" s="56"/>
      <c r="G88" s="57"/>
      <c r="H88" s="57"/>
      <c r="I88" s="58"/>
      <c r="J88" s="11"/>
      <c r="K88" s="440"/>
      <c r="L88" s="441"/>
      <c r="M88" s="122"/>
      <c r="N88" s="351"/>
      <c r="O88" s="442"/>
      <c r="P88" s="126"/>
      <c r="Q88" s="122"/>
      <c r="R88" s="351"/>
      <c r="S88" s="440"/>
      <c r="T88" s="441"/>
      <c r="U88" s="264"/>
      <c r="V88" s="126"/>
      <c r="W88" s="442"/>
      <c r="X88" s="369"/>
      <c r="Y88" s="364"/>
      <c r="Z88" s="120"/>
      <c r="AA88" s="104"/>
      <c r="AB88" s="106"/>
    </row>
    <row r="89" spans="1:28" ht="15.75" thickBot="1">
      <c r="A89" s="104"/>
      <c r="B89" s="105"/>
      <c r="C89" s="469"/>
      <c r="D89" s="369"/>
      <c r="E89" s="470"/>
      <c r="F89" s="56"/>
      <c r="G89" s="57"/>
      <c r="H89" s="57"/>
      <c r="I89" s="58"/>
      <c r="J89" s="11"/>
      <c r="K89" s="440"/>
      <c r="L89" s="441"/>
      <c r="M89" s="122"/>
      <c r="N89" s="351"/>
      <c r="O89" s="442"/>
      <c r="P89" s="126"/>
      <c r="Q89" s="122"/>
      <c r="R89" s="351"/>
      <c r="S89" s="440"/>
      <c r="T89" s="441"/>
      <c r="U89" s="264"/>
      <c r="V89" s="126"/>
      <c r="W89" s="442"/>
      <c r="X89" s="369"/>
      <c r="Y89" s="364"/>
      <c r="Z89" s="120"/>
      <c r="AA89" s="104"/>
      <c r="AB89" s="106"/>
    </row>
    <row r="90" spans="1:28" ht="15.75" thickBot="1">
      <c r="A90" s="104"/>
      <c r="B90" s="105"/>
      <c r="C90" s="469"/>
      <c r="D90" s="369"/>
      <c r="E90" s="470"/>
      <c r="F90" s="56"/>
      <c r="G90" s="57"/>
      <c r="H90" s="57"/>
      <c r="I90" s="58"/>
      <c r="J90" s="11"/>
      <c r="K90" s="440"/>
      <c r="L90" s="441"/>
      <c r="M90" s="122"/>
      <c r="N90" s="351"/>
      <c r="O90" s="442"/>
      <c r="P90" s="126"/>
      <c r="Q90" s="122"/>
      <c r="R90" s="351"/>
      <c r="S90" s="440"/>
      <c r="T90" s="441"/>
      <c r="U90" s="264"/>
      <c r="V90" s="126"/>
      <c r="W90" s="442"/>
      <c r="X90" s="369"/>
      <c r="Y90" s="364"/>
      <c r="Z90" s="120"/>
      <c r="AA90" s="104"/>
      <c r="AB90" s="106"/>
    </row>
    <row r="91" spans="1:28" ht="15.75" thickBot="1">
      <c r="A91" s="104"/>
      <c r="B91" s="105"/>
      <c r="C91" s="469"/>
      <c r="D91" s="369"/>
      <c r="E91" s="470"/>
      <c r="F91" s="56"/>
      <c r="G91" s="57"/>
      <c r="H91" s="57"/>
      <c r="I91" s="58"/>
      <c r="J91" s="11"/>
      <c r="K91" s="440"/>
      <c r="L91" s="441"/>
      <c r="M91" s="122"/>
      <c r="N91" s="351"/>
      <c r="O91" s="442"/>
      <c r="P91" s="126"/>
      <c r="Q91" s="122"/>
      <c r="R91" s="351"/>
      <c r="S91" s="440"/>
      <c r="T91" s="441"/>
      <c r="U91" s="264"/>
      <c r="V91" s="126"/>
      <c r="W91" s="442"/>
      <c r="X91" s="369"/>
      <c r="Y91" s="364"/>
      <c r="Z91" s="120"/>
      <c r="AA91" s="108"/>
      <c r="AB91" s="110"/>
    </row>
    <row r="92" spans="1:28" ht="15.75" thickBot="1">
      <c r="A92" s="104"/>
      <c r="B92" s="105"/>
      <c r="C92" s="469"/>
      <c r="D92" s="369"/>
      <c r="E92" s="470"/>
      <c r="F92" s="56"/>
      <c r="G92" s="57"/>
      <c r="H92" s="57"/>
      <c r="I92" s="58"/>
      <c r="J92" s="11"/>
      <c r="K92" s="440"/>
      <c r="L92" s="441"/>
      <c r="M92" s="122"/>
      <c r="N92" s="351"/>
      <c r="O92" s="442"/>
      <c r="P92" s="126"/>
      <c r="Q92" s="122"/>
      <c r="R92" s="351"/>
      <c r="S92" s="440"/>
      <c r="T92" s="441"/>
      <c r="U92" s="264"/>
      <c r="V92" s="126"/>
      <c r="W92" s="442"/>
      <c r="X92" s="369"/>
      <c r="Y92" s="364"/>
      <c r="Z92" s="120"/>
      <c r="AA92" s="171"/>
      <c r="AB92" s="101"/>
    </row>
    <row r="93" spans="1:28" ht="15.75" thickBot="1">
      <c r="A93" s="104"/>
      <c r="B93" s="105"/>
      <c r="C93" s="469"/>
      <c r="D93" s="369"/>
      <c r="E93" s="470"/>
      <c r="F93" s="56"/>
      <c r="G93" s="57"/>
      <c r="H93" s="57"/>
      <c r="I93" s="58"/>
      <c r="J93" s="11"/>
      <c r="K93" s="440"/>
      <c r="L93" s="441"/>
      <c r="M93" s="122"/>
      <c r="N93" s="351"/>
      <c r="O93" s="442"/>
      <c r="P93" s="126"/>
      <c r="Q93" s="122"/>
      <c r="R93" s="351"/>
      <c r="S93" s="440"/>
      <c r="T93" s="441"/>
      <c r="U93" s="264"/>
      <c r="V93" s="126"/>
      <c r="W93" s="442"/>
      <c r="X93" s="369"/>
      <c r="Y93" s="364"/>
      <c r="Z93" s="120"/>
      <c r="AA93" s="104"/>
      <c r="AB93" s="106"/>
    </row>
    <row r="94" spans="1:28" ht="15.75" thickBot="1">
      <c r="A94" s="104"/>
      <c r="B94" s="105"/>
      <c r="C94" s="469"/>
      <c r="D94" s="369"/>
      <c r="E94" s="470"/>
      <c r="F94" s="56"/>
      <c r="G94" s="57"/>
      <c r="H94" s="57"/>
      <c r="I94" s="58"/>
      <c r="J94" s="11"/>
      <c r="K94" s="440"/>
      <c r="L94" s="441"/>
      <c r="M94" s="122"/>
      <c r="N94" s="351"/>
      <c r="O94" s="442"/>
      <c r="P94" s="126"/>
      <c r="Q94" s="122"/>
      <c r="R94" s="351"/>
      <c r="S94" s="440"/>
      <c r="T94" s="441"/>
      <c r="U94" s="264"/>
      <c r="V94" s="126"/>
      <c r="W94" s="442"/>
      <c r="X94" s="369"/>
      <c r="Y94" s="364"/>
      <c r="Z94" s="120"/>
      <c r="AA94" s="108"/>
      <c r="AB94" s="110"/>
    </row>
    <row r="95" spans="1:28" ht="15.75" thickBot="1">
      <c r="A95" s="104"/>
      <c r="B95" s="105"/>
      <c r="C95" s="469"/>
      <c r="D95" s="369"/>
      <c r="E95" s="470"/>
      <c r="F95" s="56"/>
      <c r="G95" s="57"/>
      <c r="H95" s="57"/>
      <c r="I95" s="58"/>
      <c r="J95" s="11"/>
      <c r="K95" s="440"/>
      <c r="L95" s="441"/>
      <c r="M95" s="122"/>
      <c r="N95" s="351"/>
      <c r="O95" s="442"/>
      <c r="P95" s="126"/>
      <c r="Q95" s="122"/>
      <c r="R95" s="351"/>
      <c r="S95" s="440"/>
      <c r="T95" s="441"/>
      <c r="U95" s="264"/>
      <c r="V95" s="126"/>
      <c r="W95" s="442"/>
      <c r="X95" s="369"/>
      <c r="Y95" s="364"/>
      <c r="Z95" s="120"/>
      <c r="AA95" s="508"/>
      <c r="AB95" s="101"/>
    </row>
    <row r="96" spans="1:28" ht="15.75" thickBot="1">
      <c r="A96" s="104"/>
      <c r="B96" s="105"/>
      <c r="C96" s="469"/>
      <c r="D96" s="369"/>
      <c r="E96" s="470"/>
      <c r="F96" s="56"/>
      <c r="G96" s="57"/>
      <c r="H96" s="57"/>
      <c r="I96" s="58"/>
      <c r="J96" s="11"/>
      <c r="K96" s="440"/>
      <c r="L96" s="441"/>
      <c r="M96" s="122"/>
      <c r="N96" s="351"/>
      <c r="O96" s="442"/>
      <c r="P96" s="126"/>
      <c r="Q96" s="122"/>
      <c r="R96" s="351"/>
      <c r="S96" s="440"/>
      <c r="T96" s="441"/>
      <c r="U96" s="264"/>
      <c r="V96" s="126"/>
      <c r="W96" s="442"/>
      <c r="X96" s="369"/>
      <c r="Y96" s="364"/>
      <c r="Z96" s="120"/>
      <c r="AA96" s="104"/>
      <c r="AB96" s="106"/>
    </row>
    <row r="97" spans="1:28" ht="15.75" thickBot="1">
      <c r="A97" s="104"/>
      <c r="B97" s="105"/>
      <c r="C97" s="504"/>
      <c r="D97" s="394"/>
      <c r="E97" s="505"/>
      <c r="F97" s="61"/>
      <c r="G97" s="62"/>
      <c r="H97" s="62"/>
      <c r="I97" s="63"/>
      <c r="J97" s="37"/>
      <c r="K97" s="476"/>
      <c r="L97" s="477"/>
      <c r="M97" s="506"/>
      <c r="N97" s="507"/>
      <c r="O97" s="479"/>
      <c r="P97" s="180"/>
      <c r="Q97" s="506"/>
      <c r="R97" s="507"/>
      <c r="S97" s="476"/>
      <c r="T97" s="477"/>
      <c r="U97" s="478"/>
      <c r="V97" s="180"/>
      <c r="W97" s="479"/>
      <c r="X97" s="394"/>
      <c r="Y97" s="364"/>
      <c r="Z97" s="120"/>
      <c r="AA97" s="104"/>
      <c r="AB97" s="106"/>
    </row>
    <row r="98" spans="1:28">
      <c r="A98" s="493"/>
      <c r="B98" s="486" t="s">
        <v>78</v>
      </c>
      <c r="C98" s="497"/>
      <c r="D98" s="497"/>
      <c r="E98" s="498"/>
      <c r="F98" s="64" t="s">
        <v>1</v>
      </c>
      <c r="G98" s="499" t="s">
        <v>79</v>
      </c>
      <c r="H98" s="500"/>
      <c r="I98" s="501" t="s">
        <v>80</v>
      </c>
      <c r="J98" s="502"/>
      <c r="K98" s="65" t="s">
        <v>18</v>
      </c>
      <c r="L98" s="66" t="s">
        <v>81</v>
      </c>
      <c r="M98" s="67" t="s">
        <v>18</v>
      </c>
      <c r="N98" s="68" t="s">
        <v>81</v>
      </c>
      <c r="O98" s="67" t="s">
        <v>18</v>
      </c>
      <c r="P98" s="68" t="s">
        <v>81</v>
      </c>
      <c r="Q98" s="67" t="s">
        <v>18</v>
      </c>
      <c r="R98" s="68" t="s">
        <v>81</v>
      </c>
      <c r="S98" s="67" t="s">
        <v>18</v>
      </c>
      <c r="T98" s="68" t="s">
        <v>81</v>
      </c>
      <c r="U98" s="67"/>
      <c r="V98" s="68"/>
      <c r="W98" s="67"/>
      <c r="X98" s="68"/>
      <c r="Y98" s="503"/>
      <c r="Z98" s="487"/>
      <c r="AA98" s="486"/>
      <c r="AB98" s="487"/>
    </row>
    <row r="99" spans="1:28">
      <c r="A99" s="494"/>
      <c r="B99" s="488" t="s">
        <v>1</v>
      </c>
      <c r="C99" s="489"/>
      <c r="D99" s="489"/>
      <c r="E99" s="490"/>
      <c r="F99" s="69" t="s">
        <v>1</v>
      </c>
      <c r="G99" s="194" t="s">
        <v>1</v>
      </c>
      <c r="H99" s="126"/>
      <c r="I99" s="194" t="s">
        <v>1</v>
      </c>
      <c r="J99" s="198"/>
      <c r="K99" s="70" t="s">
        <v>1</v>
      </c>
      <c r="L99" s="71" t="s">
        <v>1</v>
      </c>
      <c r="M99" s="72" t="s">
        <v>1</v>
      </c>
      <c r="N99" s="73" t="s">
        <v>1</v>
      </c>
      <c r="O99" s="70" t="s">
        <v>1</v>
      </c>
      <c r="P99" s="71" t="s">
        <v>1</v>
      </c>
      <c r="Q99" s="74" t="s">
        <v>1</v>
      </c>
      <c r="R99" s="75" t="s">
        <v>1</v>
      </c>
      <c r="S99" s="70" t="s">
        <v>1</v>
      </c>
      <c r="T99" s="71" t="s">
        <v>1</v>
      </c>
      <c r="U99" s="76"/>
      <c r="V99" s="73"/>
      <c r="W99" s="70"/>
      <c r="X99" s="71"/>
      <c r="Y99" s="264"/>
      <c r="Z99" s="491"/>
      <c r="AA99" s="492"/>
      <c r="AB99" s="491"/>
    </row>
    <row r="100" spans="1:28">
      <c r="A100" s="494"/>
      <c r="B100" s="488" t="s">
        <v>1</v>
      </c>
      <c r="C100" s="489"/>
      <c r="D100" s="489"/>
      <c r="E100" s="490"/>
      <c r="F100" s="69" t="s">
        <v>1</v>
      </c>
      <c r="G100" s="194" t="s">
        <v>1</v>
      </c>
      <c r="H100" s="126"/>
      <c r="I100" s="194" t="s">
        <v>66</v>
      </c>
      <c r="J100" s="198"/>
      <c r="K100" s="70" t="s">
        <v>1</v>
      </c>
      <c r="L100" s="71" t="s">
        <v>1</v>
      </c>
      <c r="M100" s="72" t="s">
        <v>1</v>
      </c>
      <c r="N100" s="79" t="s">
        <v>1</v>
      </c>
      <c r="O100" s="70" t="s">
        <v>1</v>
      </c>
      <c r="P100" s="71" t="s">
        <v>1</v>
      </c>
      <c r="Q100" s="80" t="s">
        <v>1</v>
      </c>
      <c r="R100" s="75" t="s">
        <v>1</v>
      </c>
      <c r="S100" s="70" t="s">
        <v>1</v>
      </c>
      <c r="T100" s="71" t="s">
        <v>1</v>
      </c>
      <c r="U100" s="76"/>
      <c r="V100" s="73"/>
      <c r="W100" s="70"/>
      <c r="X100" s="71"/>
      <c r="Y100" s="25"/>
      <c r="Z100" s="77"/>
      <c r="AA100" s="78"/>
      <c r="AB100" s="77"/>
    </row>
    <row r="101" spans="1:28">
      <c r="A101" s="494"/>
      <c r="B101" s="488" t="s">
        <v>1</v>
      </c>
      <c r="C101" s="489"/>
      <c r="D101" s="489"/>
      <c r="E101" s="490"/>
      <c r="F101" s="69"/>
      <c r="G101" s="194" t="s">
        <v>1</v>
      </c>
      <c r="H101" s="126"/>
      <c r="I101" s="11"/>
      <c r="J101" s="15"/>
      <c r="K101" s="70"/>
      <c r="L101" s="71"/>
      <c r="M101" s="72" t="s">
        <v>1</v>
      </c>
      <c r="N101" s="79" t="s">
        <v>1</v>
      </c>
      <c r="O101" s="70"/>
      <c r="P101" s="71"/>
      <c r="Q101" s="80"/>
      <c r="R101" s="75"/>
      <c r="S101" s="70"/>
      <c r="T101" s="71"/>
      <c r="U101" s="76"/>
      <c r="V101" s="73"/>
      <c r="W101" s="70"/>
      <c r="X101" s="71"/>
      <c r="Y101" s="25"/>
      <c r="Z101" s="77"/>
      <c r="AA101" s="78"/>
      <c r="AB101" s="77"/>
    </row>
    <row r="102" spans="1:28">
      <c r="A102" s="494"/>
      <c r="B102" s="488" t="s">
        <v>1</v>
      </c>
      <c r="C102" s="489"/>
      <c r="D102" s="489"/>
      <c r="E102" s="490"/>
      <c r="F102" s="69"/>
      <c r="G102" s="194" t="s">
        <v>1</v>
      </c>
      <c r="H102" s="126"/>
      <c r="I102" s="11"/>
      <c r="J102" s="12"/>
      <c r="K102" s="70"/>
      <c r="L102" s="71"/>
      <c r="M102" s="76"/>
      <c r="N102" s="79"/>
      <c r="O102" s="70" t="s">
        <v>1</v>
      </c>
      <c r="P102" s="71" t="s">
        <v>1</v>
      </c>
      <c r="Q102" s="80" t="s">
        <v>1</v>
      </c>
      <c r="R102" s="75" t="s">
        <v>1</v>
      </c>
      <c r="S102" s="70" t="s">
        <v>1</v>
      </c>
      <c r="T102" s="71" t="s">
        <v>1</v>
      </c>
      <c r="U102" s="76"/>
      <c r="V102" s="73"/>
      <c r="W102" s="70"/>
      <c r="X102" s="71"/>
      <c r="Y102" s="264"/>
      <c r="Z102" s="491"/>
      <c r="AA102" s="492"/>
      <c r="AB102" s="491"/>
    </row>
    <row r="103" spans="1:28">
      <c r="A103" s="494"/>
      <c r="B103" s="514" t="s">
        <v>1</v>
      </c>
      <c r="C103" s="515"/>
      <c r="D103" s="515"/>
      <c r="E103" s="516"/>
      <c r="F103" s="81"/>
      <c r="G103" s="194" t="s">
        <v>1</v>
      </c>
      <c r="H103" s="126"/>
      <c r="I103" s="11"/>
      <c r="J103" s="12"/>
      <c r="K103" s="70"/>
      <c r="L103" s="71"/>
      <c r="M103" s="76"/>
      <c r="N103" s="79"/>
      <c r="O103" s="70" t="s">
        <v>1</v>
      </c>
      <c r="P103" s="71"/>
      <c r="Q103" s="80" t="s">
        <v>1</v>
      </c>
      <c r="R103" s="75" t="s">
        <v>1</v>
      </c>
      <c r="S103" s="70" t="s">
        <v>1</v>
      </c>
      <c r="T103" s="71" t="s">
        <v>1</v>
      </c>
      <c r="U103" s="76"/>
      <c r="V103" s="73"/>
      <c r="W103" s="70"/>
      <c r="X103" s="71"/>
      <c r="Y103" s="25"/>
      <c r="Z103" s="77"/>
      <c r="AA103" s="78"/>
      <c r="AB103" s="77"/>
    </row>
    <row r="104" spans="1:28">
      <c r="A104" s="495"/>
      <c r="B104" s="300" t="s">
        <v>1</v>
      </c>
      <c r="C104" s="301"/>
      <c r="D104" s="301"/>
      <c r="E104" s="302"/>
      <c r="F104" s="82"/>
      <c r="G104" s="194" t="s">
        <v>1</v>
      </c>
      <c r="H104" s="126"/>
      <c r="I104" s="15"/>
      <c r="J104" s="12"/>
      <c r="K104" s="70"/>
      <c r="L104" s="71"/>
      <c r="M104" s="76"/>
      <c r="N104" s="79"/>
      <c r="O104" s="70" t="s">
        <v>1</v>
      </c>
      <c r="P104" s="71" t="s">
        <v>1</v>
      </c>
      <c r="Q104" s="72" t="s">
        <v>1</v>
      </c>
      <c r="R104" s="73" t="s">
        <v>1</v>
      </c>
      <c r="S104" s="70" t="s">
        <v>1</v>
      </c>
      <c r="T104" s="71" t="s">
        <v>1</v>
      </c>
      <c r="U104" s="76"/>
      <c r="V104" s="73"/>
      <c r="W104" s="70"/>
      <c r="X104" s="71"/>
      <c r="Y104" s="264"/>
      <c r="Z104" s="491"/>
      <c r="AA104" s="492"/>
      <c r="AB104" s="491"/>
    </row>
    <row r="105" spans="1:28">
      <c r="A105" s="495"/>
      <c r="B105" s="300" t="s">
        <v>1</v>
      </c>
      <c r="C105" s="301"/>
      <c r="D105" s="301"/>
      <c r="E105" s="302"/>
      <c r="F105" s="82"/>
      <c r="G105" s="509" t="s">
        <v>1</v>
      </c>
      <c r="H105" s="510"/>
      <c r="I105" s="198"/>
      <c r="J105" s="195"/>
      <c r="K105" s="70"/>
      <c r="L105" s="71"/>
      <c r="M105" s="76"/>
      <c r="N105" s="73"/>
      <c r="O105" s="70"/>
      <c r="P105" s="71"/>
      <c r="Q105" s="76" t="s">
        <v>1</v>
      </c>
      <c r="R105" s="73" t="s">
        <v>1</v>
      </c>
      <c r="S105" s="70" t="s">
        <v>1</v>
      </c>
      <c r="T105" s="71" t="s">
        <v>1</v>
      </c>
      <c r="U105" s="76"/>
      <c r="V105" s="73"/>
      <c r="W105" s="70"/>
      <c r="X105" s="71"/>
      <c r="Y105" s="264"/>
      <c r="Z105" s="491"/>
      <c r="AA105" s="492"/>
      <c r="AB105" s="491"/>
    </row>
    <row r="106" spans="1:28">
      <c r="A106" s="494"/>
      <c r="B106" s="511" t="s">
        <v>1</v>
      </c>
      <c r="C106" s="512"/>
      <c r="D106" s="512"/>
      <c r="E106" s="513"/>
      <c r="F106" s="83"/>
      <c r="G106" s="316" t="s">
        <v>1</v>
      </c>
      <c r="H106" s="330"/>
      <c r="I106" s="11"/>
      <c r="J106" s="12"/>
      <c r="K106" s="70"/>
      <c r="L106" s="71"/>
      <c r="M106" s="76"/>
      <c r="N106" s="73"/>
      <c r="O106" s="70"/>
      <c r="P106" s="71"/>
      <c r="Q106" s="76"/>
      <c r="R106" s="73"/>
      <c r="S106" s="70"/>
      <c r="T106" s="71"/>
      <c r="U106" s="76"/>
      <c r="V106" s="73"/>
      <c r="W106" s="70"/>
      <c r="X106" s="71"/>
      <c r="Y106" s="264"/>
      <c r="Z106" s="491"/>
      <c r="AA106" s="492"/>
      <c r="AB106" s="491"/>
    </row>
    <row r="107" spans="1:28">
      <c r="A107" s="494"/>
      <c r="B107" s="488" t="s">
        <v>1</v>
      </c>
      <c r="C107" s="489"/>
      <c r="D107" s="489"/>
      <c r="E107" s="490"/>
      <c r="F107" s="69"/>
      <c r="G107" s="194"/>
      <c r="H107" s="126"/>
      <c r="I107" s="194"/>
      <c r="J107" s="195"/>
      <c r="K107" s="70"/>
      <c r="L107" s="71"/>
      <c r="M107" s="76"/>
      <c r="N107" s="73"/>
      <c r="O107" s="70"/>
      <c r="P107" s="71"/>
      <c r="Q107" s="76"/>
      <c r="R107" s="73"/>
      <c r="S107" s="70"/>
      <c r="T107" s="71"/>
      <c r="U107" s="76"/>
      <c r="V107" s="73"/>
      <c r="W107" s="70"/>
      <c r="X107" s="71"/>
      <c r="Y107" s="264"/>
      <c r="Z107" s="491"/>
      <c r="AA107" s="492"/>
      <c r="AB107" s="491"/>
    </row>
    <row r="108" spans="1:28">
      <c r="A108" s="494"/>
      <c r="B108" s="523" t="s">
        <v>1</v>
      </c>
      <c r="C108" s="524"/>
      <c r="D108" s="524"/>
      <c r="E108" s="525"/>
      <c r="F108" s="69"/>
      <c r="G108" s="194"/>
      <c r="H108" s="126"/>
      <c r="I108" s="194"/>
      <c r="J108" s="195"/>
      <c r="K108" s="70"/>
      <c r="L108" s="71"/>
      <c r="M108" s="76"/>
      <c r="N108" s="73"/>
      <c r="O108" s="70"/>
      <c r="P108" s="71"/>
      <c r="Q108" s="76"/>
      <c r="R108" s="73"/>
      <c r="S108" s="70"/>
      <c r="T108" s="71"/>
      <c r="U108" s="76"/>
      <c r="V108" s="73"/>
      <c r="W108" s="70"/>
      <c r="X108" s="71"/>
      <c r="Y108" s="264"/>
      <c r="Z108" s="491"/>
      <c r="AA108" s="492"/>
      <c r="AB108" s="491"/>
    </row>
    <row r="109" spans="1:28">
      <c r="A109" s="494"/>
      <c r="B109" s="517"/>
      <c r="C109" s="518"/>
      <c r="D109" s="518"/>
      <c r="E109" s="519"/>
      <c r="F109" s="69"/>
      <c r="G109" s="194"/>
      <c r="H109" s="126"/>
      <c r="I109" s="194"/>
      <c r="J109" s="195"/>
      <c r="K109" s="70"/>
      <c r="L109" s="71"/>
      <c r="M109" s="76"/>
      <c r="N109" s="73"/>
      <c r="O109" s="70"/>
      <c r="P109" s="71"/>
      <c r="Q109" s="76"/>
      <c r="R109" s="73"/>
      <c r="S109" s="70"/>
      <c r="T109" s="71"/>
      <c r="U109" s="76"/>
      <c r="V109" s="73"/>
      <c r="W109" s="70"/>
      <c r="X109" s="71"/>
      <c r="Y109" s="264"/>
      <c r="Z109" s="491"/>
      <c r="AA109" s="492"/>
      <c r="AB109" s="491"/>
    </row>
    <row r="110" spans="1:28">
      <c r="A110" s="494"/>
      <c r="B110" s="520"/>
      <c r="C110" s="521"/>
      <c r="D110" s="521"/>
      <c r="E110" s="522"/>
      <c r="F110" s="84"/>
      <c r="G110" s="194"/>
      <c r="H110" s="126"/>
      <c r="I110" s="194"/>
      <c r="J110" s="195"/>
      <c r="K110" s="70"/>
      <c r="L110" s="71"/>
      <c r="M110" s="76"/>
      <c r="N110" s="73"/>
      <c r="O110" s="70"/>
      <c r="P110" s="71"/>
      <c r="Q110" s="76"/>
      <c r="R110" s="73"/>
      <c r="S110" s="70"/>
      <c r="T110" s="71"/>
      <c r="U110" s="76"/>
      <c r="V110" s="73"/>
      <c r="W110" s="70"/>
      <c r="X110" s="71"/>
      <c r="Y110" s="264"/>
      <c r="Z110" s="491"/>
      <c r="AA110" s="492"/>
      <c r="AB110" s="491"/>
    </row>
    <row r="111" spans="1:28">
      <c r="A111" s="494"/>
      <c r="B111" s="492"/>
      <c r="C111" s="526"/>
      <c r="D111" s="526"/>
      <c r="E111" s="527"/>
      <c r="F111" s="84"/>
      <c r="G111" s="194"/>
      <c r="H111" s="126"/>
      <c r="I111" s="194"/>
      <c r="J111" s="195"/>
      <c r="K111" s="70"/>
      <c r="L111" s="71"/>
      <c r="M111" s="76"/>
      <c r="N111" s="73"/>
      <c r="O111" s="70"/>
      <c r="P111" s="71"/>
      <c r="Q111" s="76"/>
      <c r="R111" s="73"/>
      <c r="S111" s="70"/>
      <c r="T111" s="71"/>
      <c r="U111" s="76"/>
      <c r="V111" s="73"/>
      <c r="W111" s="70"/>
      <c r="X111" s="71"/>
      <c r="Y111" s="264"/>
      <c r="Z111" s="491"/>
      <c r="AA111" s="492"/>
      <c r="AB111" s="491"/>
    </row>
    <row r="112" spans="1:28">
      <c r="A112" s="494"/>
      <c r="B112" s="492"/>
      <c r="C112" s="526"/>
      <c r="D112" s="526"/>
      <c r="E112" s="527"/>
      <c r="F112" s="84"/>
      <c r="G112" s="194"/>
      <c r="H112" s="126"/>
      <c r="I112" s="194"/>
      <c r="J112" s="195"/>
      <c r="K112" s="70"/>
      <c r="L112" s="71"/>
      <c r="M112" s="76"/>
      <c r="N112" s="73"/>
      <c r="O112" s="70"/>
      <c r="P112" s="71"/>
      <c r="Q112" s="76"/>
      <c r="R112" s="73"/>
      <c r="S112" s="70"/>
      <c r="T112" s="71"/>
      <c r="U112" s="76"/>
      <c r="V112" s="73"/>
      <c r="W112" s="70"/>
      <c r="X112" s="71"/>
      <c r="Y112" s="264"/>
      <c r="Z112" s="491"/>
      <c r="AA112" s="492"/>
      <c r="AB112" s="491"/>
    </row>
    <row r="113" spans="1:28">
      <c r="A113" s="494"/>
      <c r="B113" s="492"/>
      <c r="C113" s="526"/>
      <c r="D113" s="526"/>
      <c r="E113" s="527"/>
      <c r="F113" s="84"/>
      <c r="G113" s="194"/>
      <c r="H113" s="126"/>
      <c r="I113" s="194"/>
      <c r="J113" s="195"/>
      <c r="K113" s="85"/>
      <c r="L113" s="86"/>
      <c r="M113" s="87"/>
      <c r="N113" s="88"/>
      <c r="O113" s="85"/>
      <c r="P113" s="86"/>
      <c r="Q113" s="87"/>
      <c r="R113" s="88"/>
      <c r="S113" s="85"/>
      <c r="T113" s="86"/>
      <c r="U113" s="87"/>
      <c r="V113" s="88"/>
      <c r="W113" s="85"/>
      <c r="X113" s="86"/>
      <c r="Y113" s="264"/>
      <c r="Z113" s="491"/>
      <c r="AA113" s="492"/>
      <c r="AB113" s="491"/>
    </row>
    <row r="114" spans="1:28">
      <c r="A114" s="494"/>
      <c r="B114" s="492"/>
      <c r="C114" s="526"/>
      <c r="D114" s="526"/>
      <c r="E114" s="527"/>
      <c r="F114" s="89"/>
      <c r="G114" s="194"/>
      <c r="H114" s="126"/>
      <c r="I114" s="194"/>
      <c r="J114" s="195"/>
      <c r="K114" s="70"/>
      <c r="L114" s="71"/>
      <c r="M114" s="76"/>
      <c r="N114" s="73"/>
      <c r="O114" s="70"/>
      <c r="P114" s="71"/>
      <c r="Q114" s="76"/>
      <c r="R114" s="73"/>
      <c r="S114" s="70"/>
      <c r="T114" s="71"/>
      <c r="U114" s="76"/>
      <c r="V114" s="73"/>
      <c r="W114" s="70"/>
      <c r="X114" s="71"/>
      <c r="Y114" s="264"/>
      <c r="Z114" s="491"/>
      <c r="AA114" s="492"/>
      <c r="AB114" s="491"/>
    </row>
    <row r="115" spans="1:28">
      <c r="A115" s="494"/>
      <c r="B115" s="492"/>
      <c r="C115" s="526"/>
      <c r="D115" s="526"/>
      <c r="E115" s="527"/>
      <c r="F115" s="84"/>
      <c r="G115" s="194"/>
      <c r="H115" s="126"/>
      <c r="I115" s="194"/>
      <c r="J115" s="195"/>
      <c r="K115" s="70"/>
      <c r="L115" s="71"/>
      <c r="M115" s="76"/>
      <c r="N115" s="73"/>
      <c r="O115" s="70"/>
      <c r="P115" s="71"/>
      <c r="Q115" s="76"/>
      <c r="R115" s="73"/>
      <c r="S115" s="70"/>
      <c r="T115" s="71"/>
      <c r="U115" s="76"/>
      <c r="V115" s="73"/>
      <c r="W115" s="70"/>
      <c r="X115" s="71"/>
      <c r="Y115" s="264"/>
      <c r="Z115" s="491"/>
      <c r="AA115" s="492"/>
      <c r="AB115" s="491"/>
    </row>
    <row r="116" spans="1:28">
      <c r="A116" s="494"/>
      <c r="B116" s="492"/>
      <c r="C116" s="526"/>
      <c r="D116" s="526"/>
      <c r="E116" s="527"/>
      <c r="F116" s="84"/>
      <c r="G116" s="194"/>
      <c r="H116" s="126"/>
      <c r="I116" s="194"/>
      <c r="J116" s="195"/>
      <c r="K116" s="70"/>
      <c r="L116" s="71"/>
      <c r="M116" s="76"/>
      <c r="N116" s="73"/>
      <c r="O116" s="70"/>
      <c r="P116" s="71"/>
      <c r="Q116" s="76"/>
      <c r="R116" s="73"/>
      <c r="S116" s="70"/>
      <c r="T116" s="71"/>
      <c r="U116" s="76"/>
      <c r="V116" s="73"/>
      <c r="W116" s="70"/>
      <c r="X116" s="71"/>
      <c r="Y116" s="264"/>
      <c r="Z116" s="491"/>
      <c r="AA116" s="492"/>
      <c r="AB116" s="491"/>
    </row>
    <row r="117" spans="1:28">
      <c r="A117" s="494"/>
      <c r="B117" s="492"/>
      <c r="C117" s="526"/>
      <c r="D117" s="526"/>
      <c r="E117" s="527"/>
      <c r="F117" s="84"/>
      <c r="G117" s="194"/>
      <c r="H117" s="126"/>
      <c r="I117" s="194"/>
      <c r="J117" s="195"/>
      <c r="K117" s="70"/>
      <c r="L117" s="71"/>
      <c r="M117" s="76"/>
      <c r="N117" s="73"/>
      <c r="O117" s="70"/>
      <c r="P117" s="71"/>
      <c r="Q117" s="76"/>
      <c r="R117" s="73"/>
      <c r="S117" s="70"/>
      <c r="T117" s="71"/>
      <c r="U117" s="76"/>
      <c r="V117" s="73"/>
      <c r="W117" s="70"/>
      <c r="X117" s="71"/>
      <c r="Y117" s="264"/>
      <c r="Z117" s="491"/>
      <c r="AA117" s="492"/>
      <c r="AB117" s="491"/>
    </row>
    <row r="118" spans="1:28" ht="15.75" thickBot="1">
      <c r="A118" s="496"/>
      <c r="B118" s="528"/>
      <c r="C118" s="529"/>
      <c r="D118" s="529"/>
      <c r="E118" s="530"/>
      <c r="F118" s="90"/>
      <c r="G118" s="531"/>
      <c r="H118" s="218"/>
      <c r="I118" s="531"/>
      <c r="J118" s="532"/>
      <c r="K118" s="91"/>
      <c r="L118" s="92"/>
      <c r="M118" s="93"/>
      <c r="N118" s="94"/>
      <c r="O118" s="91"/>
      <c r="P118" s="92"/>
      <c r="Q118" s="93"/>
      <c r="R118" s="94"/>
      <c r="S118" s="91"/>
      <c r="T118" s="92"/>
      <c r="U118" s="93"/>
      <c r="V118" s="94"/>
      <c r="W118" s="91"/>
      <c r="X118" s="92"/>
      <c r="Y118" s="264"/>
      <c r="Z118" s="491"/>
      <c r="AA118" s="528"/>
      <c r="AB118" s="533"/>
    </row>
  </sheetData>
  <mergeCells count="1056">
    <mergeCell ref="B117:E117"/>
    <mergeCell ref="G117:H117"/>
    <mergeCell ref="I117:J117"/>
    <mergeCell ref="Y117:Z117"/>
    <mergeCell ref="AA117:AB117"/>
    <mergeCell ref="B118:E118"/>
    <mergeCell ref="G118:H118"/>
    <mergeCell ref="I118:J118"/>
    <mergeCell ref="Y118:Z118"/>
    <mergeCell ref="AA118:AB118"/>
    <mergeCell ref="B115:E115"/>
    <mergeCell ref="G115:H115"/>
    <mergeCell ref="I115:J115"/>
    <mergeCell ref="Y115:Z115"/>
    <mergeCell ref="AA115:AB115"/>
    <mergeCell ref="B116:E116"/>
    <mergeCell ref="G116:H116"/>
    <mergeCell ref="I116:J116"/>
    <mergeCell ref="Y116:Z116"/>
    <mergeCell ref="AA116:AB116"/>
    <mergeCell ref="B113:E113"/>
    <mergeCell ref="G113:H113"/>
    <mergeCell ref="I113:J113"/>
    <mergeCell ref="Y113:Z113"/>
    <mergeCell ref="AA113:AB113"/>
    <mergeCell ref="B114:E114"/>
    <mergeCell ref="G114:H114"/>
    <mergeCell ref="I114:J114"/>
    <mergeCell ref="Y114:Z114"/>
    <mergeCell ref="AA114:AB114"/>
    <mergeCell ref="B111:E111"/>
    <mergeCell ref="G111:H111"/>
    <mergeCell ref="I111:J111"/>
    <mergeCell ref="Y111:Z111"/>
    <mergeCell ref="AA111:AB111"/>
    <mergeCell ref="B112:E112"/>
    <mergeCell ref="G112:H112"/>
    <mergeCell ref="I112:J112"/>
    <mergeCell ref="Y112:Z112"/>
    <mergeCell ref="AA112:AB112"/>
    <mergeCell ref="B109:E109"/>
    <mergeCell ref="G109:H109"/>
    <mergeCell ref="I109:J109"/>
    <mergeCell ref="Y109:Z109"/>
    <mergeCell ref="AA109:AB109"/>
    <mergeCell ref="B110:E110"/>
    <mergeCell ref="G110:H110"/>
    <mergeCell ref="I110:J110"/>
    <mergeCell ref="Y110:Z110"/>
    <mergeCell ref="AA110:AB110"/>
    <mergeCell ref="B107:E107"/>
    <mergeCell ref="G107:H107"/>
    <mergeCell ref="I107:J107"/>
    <mergeCell ref="Y107:Z107"/>
    <mergeCell ref="AA107:AB107"/>
    <mergeCell ref="B108:E108"/>
    <mergeCell ref="G108:H108"/>
    <mergeCell ref="I108:J108"/>
    <mergeCell ref="Y108:Z108"/>
    <mergeCell ref="AA108:AB108"/>
    <mergeCell ref="B105:E105"/>
    <mergeCell ref="G105:H105"/>
    <mergeCell ref="I105:J105"/>
    <mergeCell ref="Y105:Z105"/>
    <mergeCell ref="AA105:AB105"/>
    <mergeCell ref="B106:E106"/>
    <mergeCell ref="G106:H106"/>
    <mergeCell ref="Y106:Z106"/>
    <mergeCell ref="AA106:AB106"/>
    <mergeCell ref="AA102:AB102"/>
    <mergeCell ref="B103:E103"/>
    <mergeCell ref="G103:H103"/>
    <mergeCell ref="B104:E104"/>
    <mergeCell ref="G104:H104"/>
    <mergeCell ref="Y104:Z104"/>
    <mergeCell ref="AA104:AB104"/>
    <mergeCell ref="I100:J100"/>
    <mergeCell ref="B101:E101"/>
    <mergeCell ref="G101:H101"/>
    <mergeCell ref="B102:E102"/>
    <mergeCell ref="G102:H102"/>
    <mergeCell ref="Y102:Z102"/>
    <mergeCell ref="AA98:AB98"/>
    <mergeCell ref="B99:E99"/>
    <mergeCell ref="G99:H99"/>
    <mergeCell ref="I99:J99"/>
    <mergeCell ref="Y99:Z99"/>
    <mergeCell ref="AA99:AB99"/>
    <mergeCell ref="U97:V97"/>
    <mergeCell ref="W97:X97"/>
    <mergeCell ref="Y97:Z97"/>
    <mergeCell ref="A98:A118"/>
    <mergeCell ref="B98:E98"/>
    <mergeCell ref="G98:H98"/>
    <mergeCell ref="I98:J98"/>
    <mergeCell ref="Y98:Z98"/>
    <mergeCell ref="B100:E100"/>
    <mergeCell ref="G100:H100"/>
    <mergeCell ref="C97:E97"/>
    <mergeCell ref="K97:L97"/>
    <mergeCell ref="M97:N97"/>
    <mergeCell ref="O97:P97"/>
    <mergeCell ref="Q97:R97"/>
    <mergeCell ref="S97:T97"/>
    <mergeCell ref="AA95:AB97"/>
    <mergeCell ref="C96:E96"/>
    <mergeCell ref="K96:L96"/>
    <mergeCell ref="M96:N96"/>
    <mergeCell ref="O96:P96"/>
    <mergeCell ref="Q96:R96"/>
    <mergeCell ref="S96:T96"/>
    <mergeCell ref="U96:V96"/>
    <mergeCell ref="W96:X96"/>
    <mergeCell ref="Y96:Z96"/>
    <mergeCell ref="C95:E95"/>
    <mergeCell ref="K95:L95"/>
    <mergeCell ref="M95:N95"/>
    <mergeCell ref="O95:P95"/>
    <mergeCell ref="Q95:R95"/>
    <mergeCell ref="S95:T95"/>
    <mergeCell ref="U95:V95"/>
    <mergeCell ref="W95:X95"/>
    <mergeCell ref="Y95:Z95"/>
    <mergeCell ref="W93:X93"/>
    <mergeCell ref="Y93:Z93"/>
    <mergeCell ref="C94:E94"/>
    <mergeCell ref="K94:L94"/>
    <mergeCell ref="M94:N94"/>
    <mergeCell ref="O94:P94"/>
    <mergeCell ref="Q94:R94"/>
    <mergeCell ref="S94:T94"/>
    <mergeCell ref="U94:V94"/>
    <mergeCell ref="W94:X94"/>
    <mergeCell ref="W92:X92"/>
    <mergeCell ref="Y92:Z92"/>
    <mergeCell ref="AA92:AB94"/>
    <mergeCell ref="C93:E93"/>
    <mergeCell ref="K93:L93"/>
    <mergeCell ref="M93:N93"/>
    <mergeCell ref="O93:P93"/>
    <mergeCell ref="Q93:R93"/>
    <mergeCell ref="S93:T93"/>
    <mergeCell ref="U93:V93"/>
    <mergeCell ref="U91:V91"/>
    <mergeCell ref="W91:X91"/>
    <mergeCell ref="Y91:Z91"/>
    <mergeCell ref="C92:E92"/>
    <mergeCell ref="K92:L92"/>
    <mergeCell ref="M92:N92"/>
    <mergeCell ref="O92:P92"/>
    <mergeCell ref="Q92:R92"/>
    <mergeCell ref="S92:T92"/>
    <mergeCell ref="U92:V92"/>
    <mergeCell ref="Y94:Z94"/>
    <mergeCell ref="S90:T90"/>
    <mergeCell ref="U90:V90"/>
    <mergeCell ref="W90:X90"/>
    <mergeCell ref="Y90:Z90"/>
    <mergeCell ref="C91:E91"/>
    <mergeCell ref="K91:L91"/>
    <mergeCell ref="M91:N91"/>
    <mergeCell ref="O91:P91"/>
    <mergeCell ref="Q91:R91"/>
    <mergeCell ref="S91:T91"/>
    <mergeCell ref="Q89:R89"/>
    <mergeCell ref="S89:T89"/>
    <mergeCell ref="U89:V89"/>
    <mergeCell ref="W89:X89"/>
    <mergeCell ref="Y89:Z89"/>
    <mergeCell ref="C90:E90"/>
    <mergeCell ref="K90:L90"/>
    <mergeCell ref="M90:N90"/>
    <mergeCell ref="O90:P90"/>
    <mergeCell ref="Q90:R90"/>
    <mergeCell ref="K88:L88"/>
    <mergeCell ref="M88:N88"/>
    <mergeCell ref="O88:P88"/>
    <mergeCell ref="Q88:R88"/>
    <mergeCell ref="S88:T88"/>
    <mergeCell ref="U88:V88"/>
    <mergeCell ref="W88:X88"/>
    <mergeCell ref="Y88:Z88"/>
    <mergeCell ref="W86:X86"/>
    <mergeCell ref="Y86:Z86"/>
    <mergeCell ref="C87:E87"/>
    <mergeCell ref="K87:L87"/>
    <mergeCell ref="M87:N87"/>
    <mergeCell ref="O87:P87"/>
    <mergeCell ref="Q87:R87"/>
    <mergeCell ref="S87:T87"/>
    <mergeCell ref="U87:V87"/>
    <mergeCell ref="W87:X87"/>
    <mergeCell ref="S82:T82"/>
    <mergeCell ref="U82:V82"/>
    <mergeCell ref="W82:X82"/>
    <mergeCell ref="Y82:Z82"/>
    <mergeCell ref="AA82:AB84"/>
    <mergeCell ref="C83:E83"/>
    <mergeCell ref="K83:L83"/>
    <mergeCell ref="M83:N83"/>
    <mergeCell ref="O83:P83"/>
    <mergeCell ref="Q83:R83"/>
    <mergeCell ref="W85:X85"/>
    <mergeCell ref="Y85:Z85"/>
    <mergeCell ref="AA85:AB91"/>
    <mergeCell ref="C86:E86"/>
    <mergeCell ref="K86:L86"/>
    <mergeCell ref="M86:N86"/>
    <mergeCell ref="O86:P86"/>
    <mergeCell ref="Q86:R86"/>
    <mergeCell ref="S86:T86"/>
    <mergeCell ref="U86:V86"/>
    <mergeCell ref="U84:V84"/>
    <mergeCell ref="W84:X84"/>
    <mergeCell ref="Y84:Z84"/>
    <mergeCell ref="C85:E85"/>
    <mergeCell ref="K85:L85"/>
    <mergeCell ref="M85:N85"/>
    <mergeCell ref="O85:P85"/>
    <mergeCell ref="Q85:R85"/>
    <mergeCell ref="S85:T85"/>
    <mergeCell ref="U85:V85"/>
    <mergeCell ref="Y87:Z87"/>
    <mergeCell ref="C88:E88"/>
    <mergeCell ref="U79:V79"/>
    <mergeCell ref="W79:X79"/>
    <mergeCell ref="A82:B97"/>
    <mergeCell ref="C82:E82"/>
    <mergeCell ref="K82:L82"/>
    <mergeCell ref="M82:N82"/>
    <mergeCell ref="O82:P82"/>
    <mergeCell ref="Q82:R82"/>
    <mergeCell ref="C89:E89"/>
    <mergeCell ref="K89:L89"/>
    <mergeCell ref="M89:N89"/>
    <mergeCell ref="O89:P89"/>
    <mergeCell ref="Y80:Z80"/>
    <mergeCell ref="C81:F81"/>
    <mergeCell ref="K81:L81"/>
    <mergeCell ref="M81:N81"/>
    <mergeCell ref="O81:P81"/>
    <mergeCell ref="Q81:R81"/>
    <mergeCell ref="S81:T81"/>
    <mergeCell ref="U81:V81"/>
    <mergeCell ref="W81:X81"/>
    <mergeCell ref="Y81:Z81"/>
    <mergeCell ref="S83:T83"/>
    <mergeCell ref="U83:V83"/>
    <mergeCell ref="W83:X83"/>
    <mergeCell ref="Y83:Z83"/>
    <mergeCell ref="C84:E84"/>
    <mergeCell ref="K84:L84"/>
    <mergeCell ref="M84:N84"/>
    <mergeCell ref="O84:P84"/>
    <mergeCell ref="Q84:R84"/>
    <mergeCell ref="S84:T84"/>
    <mergeCell ref="O78:P78"/>
    <mergeCell ref="Q78:R78"/>
    <mergeCell ref="S78:T78"/>
    <mergeCell ref="U78:V78"/>
    <mergeCell ref="S76:T76"/>
    <mergeCell ref="U76:V76"/>
    <mergeCell ref="W76:X76"/>
    <mergeCell ref="Y76:Z76"/>
    <mergeCell ref="C77:F77"/>
    <mergeCell ref="K77:L77"/>
    <mergeCell ref="M77:N77"/>
    <mergeCell ref="O77:P77"/>
    <mergeCell ref="Q77:R77"/>
    <mergeCell ref="S77:T77"/>
    <mergeCell ref="Y79:Z79"/>
    <mergeCell ref="AA79:AB81"/>
    <mergeCell ref="C80:F80"/>
    <mergeCell ref="K80:L80"/>
    <mergeCell ref="M80:N80"/>
    <mergeCell ref="O80:P80"/>
    <mergeCell ref="Q80:R80"/>
    <mergeCell ref="S80:T80"/>
    <mergeCell ref="U80:V80"/>
    <mergeCell ref="W80:X80"/>
    <mergeCell ref="W78:X78"/>
    <mergeCell ref="Y78:Z78"/>
    <mergeCell ref="C79:F79"/>
    <mergeCell ref="K79:L79"/>
    <mergeCell ref="M79:N79"/>
    <mergeCell ref="O79:P79"/>
    <mergeCell ref="Q79:R79"/>
    <mergeCell ref="S79:T79"/>
    <mergeCell ref="S75:T75"/>
    <mergeCell ref="U75:V75"/>
    <mergeCell ref="W75:X75"/>
    <mergeCell ref="Y75:Z75"/>
    <mergeCell ref="AA75:AB76"/>
    <mergeCell ref="C76:F76"/>
    <mergeCell ref="K76:L76"/>
    <mergeCell ref="M76:N76"/>
    <mergeCell ref="O76:P76"/>
    <mergeCell ref="Q76:R76"/>
    <mergeCell ref="U74:V74"/>
    <mergeCell ref="W74:X74"/>
    <mergeCell ref="Y74:Z74"/>
    <mergeCell ref="AA74:AB74"/>
    <mergeCell ref="A75:B81"/>
    <mergeCell ref="C75:F75"/>
    <mergeCell ref="K75:L75"/>
    <mergeCell ref="M75:N75"/>
    <mergeCell ref="O75:P75"/>
    <mergeCell ref="Q75:R75"/>
    <mergeCell ref="A74:J74"/>
    <mergeCell ref="K74:L74"/>
    <mergeCell ref="M74:N74"/>
    <mergeCell ref="O74:P74"/>
    <mergeCell ref="Q74:R74"/>
    <mergeCell ref="S74:T74"/>
    <mergeCell ref="U77:V77"/>
    <mergeCell ref="W77:X77"/>
    <mergeCell ref="Y77:Z77"/>
    <mergeCell ref="C78:F78"/>
    <mergeCell ref="K78:L78"/>
    <mergeCell ref="M78:N78"/>
    <mergeCell ref="A72:B73"/>
    <mergeCell ref="C72:D73"/>
    <mergeCell ref="E72:F73"/>
    <mergeCell ref="G72:G73"/>
    <mergeCell ref="H72:J73"/>
    <mergeCell ref="K72:O73"/>
    <mergeCell ref="P72:AB73"/>
    <mergeCell ref="C71:F71"/>
    <mergeCell ref="K71:L71"/>
    <mergeCell ref="M71:N71"/>
    <mergeCell ref="O71:P71"/>
    <mergeCell ref="Q71:R71"/>
    <mergeCell ref="S71:T71"/>
    <mergeCell ref="Y69:Z69"/>
    <mergeCell ref="C70:F70"/>
    <mergeCell ref="K70:L70"/>
    <mergeCell ref="M70:N70"/>
    <mergeCell ref="O70:P70"/>
    <mergeCell ref="Q70:R70"/>
    <mergeCell ref="S70:T70"/>
    <mergeCell ref="U70:V70"/>
    <mergeCell ref="W70:X70"/>
    <mergeCell ref="Y70:Z70"/>
    <mergeCell ref="A65:B71"/>
    <mergeCell ref="Y68:Z68"/>
    <mergeCell ref="AA68:AB71"/>
    <mergeCell ref="C69:F69"/>
    <mergeCell ref="K69:L69"/>
    <mergeCell ref="M69:N69"/>
    <mergeCell ref="O69:P69"/>
    <mergeCell ref="Q69:R69"/>
    <mergeCell ref="S69:T69"/>
    <mergeCell ref="U69:V69"/>
    <mergeCell ref="W69:X69"/>
    <mergeCell ref="Y67:Z67"/>
    <mergeCell ref="AA67:AB67"/>
    <mergeCell ref="C68:F68"/>
    <mergeCell ref="K68:L68"/>
    <mergeCell ref="M68:N68"/>
    <mergeCell ref="O68:P68"/>
    <mergeCell ref="Q68:R68"/>
    <mergeCell ref="S68:T68"/>
    <mergeCell ref="U68:V68"/>
    <mergeCell ref="W68:X68"/>
    <mergeCell ref="U71:V71"/>
    <mergeCell ref="W71:X71"/>
    <mergeCell ref="Y71:Z71"/>
    <mergeCell ref="C67:F67"/>
    <mergeCell ref="K67:L67"/>
    <mergeCell ref="M67:N67"/>
    <mergeCell ref="O67:P67"/>
    <mergeCell ref="Q67:R67"/>
    <mergeCell ref="S67:T67"/>
    <mergeCell ref="U67:V67"/>
    <mergeCell ref="W67:X67"/>
    <mergeCell ref="O62:P62"/>
    <mergeCell ref="Q62:R62"/>
    <mergeCell ref="S62:T62"/>
    <mergeCell ref="U62:V62"/>
    <mergeCell ref="U61:V61"/>
    <mergeCell ref="W64:X64"/>
    <mergeCell ref="Y64:Z64"/>
    <mergeCell ref="C65:F65"/>
    <mergeCell ref="K65:L65"/>
    <mergeCell ref="M65:N65"/>
    <mergeCell ref="O65:P65"/>
    <mergeCell ref="Q65:R65"/>
    <mergeCell ref="S65:T65"/>
    <mergeCell ref="U65:V65"/>
    <mergeCell ref="W63:X63"/>
    <mergeCell ref="Y63:Z63"/>
    <mergeCell ref="C64:F64"/>
    <mergeCell ref="W66:X66"/>
    <mergeCell ref="Y66:Z66"/>
    <mergeCell ref="AA59:AB59"/>
    <mergeCell ref="C60:F60"/>
    <mergeCell ref="G60:J60"/>
    <mergeCell ref="K60:L60"/>
    <mergeCell ref="M60:N60"/>
    <mergeCell ref="O60:P60"/>
    <mergeCell ref="Q60:R60"/>
    <mergeCell ref="S60:T60"/>
    <mergeCell ref="U60:V60"/>
    <mergeCell ref="W60:X60"/>
    <mergeCell ref="O59:P59"/>
    <mergeCell ref="Q59:R59"/>
    <mergeCell ref="S59:T59"/>
    <mergeCell ref="U59:V59"/>
    <mergeCell ref="W59:X59"/>
    <mergeCell ref="Y59:Z59"/>
    <mergeCell ref="W65:X65"/>
    <mergeCell ref="Y65:Z65"/>
    <mergeCell ref="AA65:AB66"/>
    <mergeCell ref="C66:F66"/>
    <mergeCell ref="K66:L66"/>
    <mergeCell ref="M66:N66"/>
    <mergeCell ref="O66:P66"/>
    <mergeCell ref="Q66:R66"/>
    <mergeCell ref="S66:T66"/>
    <mergeCell ref="U66:V66"/>
    <mergeCell ref="Y61:Z61"/>
    <mergeCell ref="C62:F62"/>
    <mergeCell ref="G62:J62"/>
    <mergeCell ref="K62:L62"/>
    <mergeCell ref="Y58:Z58"/>
    <mergeCell ref="AA58:AB58"/>
    <mergeCell ref="Y60:Z60"/>
    <mergeCell ref="AA60:AB64"/>
    <mergeCell ref="W62:X62"/>
    <mergeCell ref="Y62:Z62"/>
    <mergeCell ref="C63:F63"/>
    <mergeCell ref="G63:J63"/>
    <mergeCell ref="K63:L63"/>
    <mergeCell ref="M63:N63"/>
    <mergeCell ref="O63:P63"/>
    <mergeCell ref="Q63:R63"/>
    <mergeCell ref="A58:A64"/>
    <mergeCell ref="C58:F58"/>
    <mergeCell ref="G58:J58"/>
    <mergeCell ref="K58:L58"/>
    <mergeCell ref="M58:N58"/>
    <mergeCell ref="O58:P58"/>
    <mergeCell ref="C59:F59"/>
    <mergeCell ref="G59:J59"/>
    <mergeCell ref="K59:L59"/>
    <mergeCell ref="M59:N59"/>
    <mergeCell ref="S63:T63"/>
    <mergeCell ref="U63:V63"/>
    <mergeCell ref="G64:J64"/>
    <mergeCell ref="K64:L64"/>
    <mergeCell ref="M64:N64"/>
    <mergeCell ref="O64:P64"/>
    <mergeCell ref="Q64:R64"/>
    <mergeCell ref="S64:T64"/>
    <mergeCell ref="U64:V64"/>
    <mergeCell ref="M62:N62"/>
    <mergeCell ref="A53:B57"/>
    <mergeCell ref="C61:F61"/>
    <mergeCell ref="G61:J61"/>
    <mergeCell ref="K61:L61"/>
    <mergeCell ref="M61:N61"/>
    <mergeCell ref="O61:P61"/>
    <mergeCell ref="Q61:R61"/>
    <mergeCell ref="S61:T61"/>
    <mergeCell ref="Q56:R56"/>
    <mergeCell ref="S56:T56"/>
    <mergeCell ref="U56:V56"/>
    <mergeCell ref="W56:X56"/>
    <mergeCell ref="W54:X54"/>
    <mergeCell ref="W61:X61"/>
    <mergeCell ref="G53:H53"/>
    <mergeCell ref="I53:J53"/>
    <mergeCell ref="K53:L53"/>
    <mergeCell ref="M53:N53"/>
    <mergeCell ref="Q58:R58"/>
    <mergeCell ref="S58:T58"/>
    <mergeCell ref="U58:V58"/>
    <mergeCell ref="W58:X58"/>
    <mergeCell ref="Y56:Z56"/>
    <mergeCell ref="AA56:AB57"/>
    <mergeCell ref="Y57:Z57"/>
    <mergeCell ref="U55:V55"/>
    <mergeCell ref="W55:X55"/>
    <mergeCell ref="Y55:Z55"/>
    <mergeCell ref="AA55:AB55"/>
    <mergeCell ref="C56:F56"/>
    <mergeCell ref="G56:H56"/>
    <mergeCell ref="I56:J56"/>
    <mergeCell ref="K56:L56"/>
    <mergeCell ref="M56:N56"/>
    <mergeCell ref="O56:P56"/>
    <mergeCell ref="C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C50:F50"/>
    <mergeCell ref="G50:H50"/>
    <mergeCell ref="I50:J50"/>
    <mergeCell ref="K50:L50"/>
    <mergeCell ref="M50:N50"/>
    <mergeCell ref="O50:P50"/>
    <mergeCell ref="Y54:Z54"/>
    <mergeCell ref="C55:F55"/>
    <mergeCell ref="G55:H55"/>
    <mergeCell ref="I55:J55"/>
    <mergeCell ref="K55:L55"/>
    <mergeCell ref="M55:N55"/>
    <mergeCell ref="O55:P55"/>
    <mergeCell ref="Q55:R55"/>
    <mergeCell ref="S55:T55"/>
    <mergeCell ref="AA53:AB54"/>
    <mergeCell ref="C54:F54"/>
    <mergeCell ref="G54:H54"/>
    <mergeCell ref="I54:J54"/>
    <mergeCell ref="K54:L54"/>
    <mergeCell ref="M54:N54"/>
    <mergeCell ref="O54:P54"/>
    <mergeCell ref="Q54:R54"/>
    <mergeCell ref="S54:T54"/>
    <mergeCell ref="U54:V54"/>
    <mergeCell ref="O53:P53"/>
    <mergeCell ref="Q53:R53"/>
    <mergeCell ref="S53:T53"/>
    <mergeCell ref="U53:V53"/>
    <mergeCell ref="W53:X53"/>
    <mergeCell ref="Y53:Z53"/>
    <mergeCell ref="C53:F53"/>
    <mergeCell ref="C48:F48"/>
    <mergeCell ref="G48:H48"/>
    <mergeCell ref="I48:J48"/>
    <mergeCell ref="K48:L48"/>
    <mergeCell ref="M48:N48"/>
    <mergeCell ref="O48:P48"/>
    <mergeCell ref="O52:P52"/>
    <mergeCell ref="Q52:R52"/>
    <mergeCell ref="S52:T52"/>
    <mergeCell ref="U52:V52"/>
    <mergeCell ref="W52:X52"/>
    <mergeCell ref="Y52:Z52"/>
    <mergeCell ref="Q51:R51"/>
    <mergeCell ref="S51:T51"/>
    <mergeCell ref="U51:V51"/>
    <mergeCell ref="W51:X51"/>
    <mergeCell ref="Y51:Z51"/>
    <mergeCell ref="C52:F52"/>
    <mergeCell ref="G52:H52"/>
    <mergeCell ref="I52:J52"/>
    <mergeCell ref="K52:L52"/>
    <mergeCell ref="M52:N52"/>
    <mergeCell ref="S50:T50"/>
    <mergeCell ref="U50:V50"/>
    <mergeCell ref="W50:X50"/>
    <mergeCell ref="Y50:Z50"/>
    <mergeCell ref="C51:F51"/>
    <mergeCell ref="G51:H51"/>
    <mergeCell ref="I51:J51"/>
    <mergeCell ref="K51:L51"/>
    <mergeCell ref="M51:N51"/>
    <mergeCell ref="O51:P51"/>
    <mergeCell ref="U49:V49"/>
    <mergeCell ref="W49:X49"/>
    <mergeCell ref="Y49:Z49"/>
    <mergeCell ref="AA46:AB52"/>
    <mergeCell ref="Q47:R47"/>
    <mergeCell ref="S47:T47"/>
    <mergeCell ref="U47:V47"/>
    <mergeCell ref="W47:X47"/>
    <mergeCell ref="U45:V45"/>
    <mergeCell ref="W45:X45"/>
    <mergeCell ref="Y45:Z45"/>
    <mergeCell ref="AA45:AB45"/>
    <mergeCell ref="Q50:R50"/>
    <mergeCell ref="W48:X48"/>
    <mergeCell ref="Y48:Z48"/>
    <mergeCell ref="C49:F49"/>
    <mergeCell ref="G49:H49"/>
    <mergeCell ref="I49:J49"/>
    <mergeCell ref="K49:L49"/>
    <mergeCell ref="M49:N49"/>
    <mergeCell ref="O49:P49"/>
    <mergeCell ref="Q49:R49"/>
    <mergeCell ref="S49:T49"/>
    <mergeCell ref="Q48:R48"/>
    <mergeCell ref="S48:T48"/>
    <mergeCell ref="U48:V48"/>
    <mergeCell ref="C47:F47"/>
    <mergeCell ref="G47:H47"/>
    <mergeCell ref="I47:J47"/>
    <mergeCell ref="K47:L47"/>
    <mergeCell ref="M47:N47"/>
    <mergeCell ref="O47:P47"/>
    <mergeCell ref="C46:F46"/>
    <mergeCell ref="G46:H46"/>
    <mergeCell ref="I46:J46"/>
    <mergeCell ref="K46:L46"/>
    <mergeCell ref="M46:N46"/>
    <mergeCell ref="O46:P46"/>
    <mergeCell ref="W44:X44"/>
    <mergeCell ref="Y44:Z44"/>
    <mergeCell ref="C45:F45"/>
    <mergeCell ref="G45:H45"/>
    <mergeCell ref="I45:J45"/>
    <mergeCell ref="K45:L45"/>
    <mergeCell ref="M45:N45"/>
    <mergeCell ref="O45:P45"/>
    <mergeCell ref="Q45:R45"/>
    <mergeCell ref="S45:T45"/>
    <mergeCell ref="Y47:Z47"/>
    <mergeCell ref="Q46:R46"/>
    <mergeCell ref="S46:T46"/>
    <mergeCell ref="U46:V46"/>
    <mergeCell ref="W46:X46"/>
    <mergeCell ref="Y46:Z46"/>
    <mergeCell ref="Y40:Z40"/>
    <mergeCell ref="Y43:Z43"/>
    <mergeCell ref="C44:F44"/>
    <mergeCell ref="G44:H44"/>
    <mergeCell ref="I44:J44"/>
    <mergeCell ref="K44:L44"/>
    <mergeCell ref="M44:N44"/>
    <mergeCell ref="O44:P44"/>
    <mergeCell ref="Q44:R44"/>
    <mergeCell ref="S44:T44"/>
    <mergeCell ref="U44:V44"/>
    <mergeCell ref="U42:V42"/>
    <mergeCell ref="W42:X42"/>
    <mergeCell ref="Y42:Z42"/>
    <mergeCell ref="AA42:AB44"/>
    <mergeCell ref="C43:F43"/>
    <mergeCell ref="G43:H43"/>
    <mergeCell ref="I43:J43"/>
    <mergeCell ref="K43:L43"/>
    <mergeCell ref="O43:P43"/>
    <mergeCell ref="Q43:R43"/>
    <mergeCell ref="K39:L39"/>
    <mergeCell ref="M39:N39"/>
    <mergeCell ref="O39:P39"/>
    <mergeCell ref="Q39:R39"/>
    <mergeCell ref="S39:T39"/>
    <mergeCell ref="AA37:AB38"/>
    <mergeCell ref="C38:F38"/>
    <mergeCell ref="G38:H38"/>
    <mergeCell ref="I38:J38"/>
    <mergeCell ref="K38:L38"/>
    <mergeCell ref="M38:N38"/>
    <mergeCell ref="O38:P38"/>
    <mergeCell ref="Y41:Z41"/>
    <mergeCell ref="A42:B52"/>
    <mergeCell ref="C42:F42"/>
    <mergeCell ref="G42:H42"/>
    <mergeCell ref="I42:J42"/>
    <mergeCell ref="K42:L42"/>
    <mergeCell ref="M42:N42"/>
    <mergeCell ref="O42:P42"/>
    <mergeCell ref="Q42:R42"/>
    <mergeCell ref="S42:T42"/>
    <mergeCell ref="C41:F41"/>
    <mergeCell ref="G41:H41"/>
    <mergeCell ref="I41:J41"/>
    <mergeCell ref="K41:L41"/>
    <mergeCell ref="M41:N41"/>
    <mergeCell ref="O41:P41"/>
    <mergeCell ref="Q40:R40"/>
    <mergeCell ref="S40:T40"/>
    <mergeCell ref="U40:V40"/>
    <mergeCell ref="W40:X40"/>
    <mergeCell ref="A37:B41"/>
    <mergeCell ref="C37:F37"/>
    <mergeCell ref="G37:H37"/>
    <mergeCell ref="I37:J37"/>
    <mergeCell ref="K37:L37"/>
    <mergeCell ref="M37:N37"/>
    <mergeCell ref="C36:F36"/>
    <mergeCell ref="G36:H36"/>
    <mergeCell ref="I36:J36"/>
    <mergeCell ref="K36:L36"/>
    <mergeCell ref="M36:N36"/>
    <mergeCell ref="O36:P36"/>
    <mergeCell ref="AA40:AB41"/>
    <mergeCell ref="Q41:R41"/>
    <mergeCell ref="S41:T41"/>
    <mergeCell ref="U41:V41"/>
    <mergeCell ref="W41:X41"/>
    <mergeCell ref="U39:V39"/>
    <mergeCell ref="W39:X39"/>
    <mergeCell ref="Y39:Z39"/>
    <mergeCell ref="AA39:AB39"/>
    <mergeCell ref="C40:F40"/>
    <mergeCell ref="G40:H40"/>
    <mergeCell ref="I40:J40"/>
    <mergeCell ref="K40:L40"/>
    <mergeCell ref="M40:N40"/>
    <mergeCell ref="O40:P40"/>
    <mergeCell ref="W38:X38"/>
    <mergeCell ref="Y38:Z38"/>
    <mergeCell ref="C39:F39"/>
    <mergeCell ref="G39:H39"/>
    <mergeCell ref="I39:J39"/>
    <mergeCell ref="S34:T34"/>
    <mergeCell ref="U34:V34"/>
    <mergeCell ref="W34:X34"/>
    <mergeCell ref="Y34:Z34"/>
    <mergeCell ref="C35:F35"/>
    <mergeCell ref="Q35:R35"/>
    <mergeCell ref="S33:T33"/>
    <mergeCell ref="U33:V33"/>
    <mergeCell ref="W33:X33"/>
    <mergeCell ref="Y33:Z33"/>
    <mergeCell ref="C34:F34"/>
    <mergeCell ref="G34:H34"/>
    <mergeCell ref="I34:J34"/>
    <mergeCell ref="K34:L34"/>
    <mergeCell ref="M34:N34"/>
    <mergeCell ref="O34:P34"/>
    <mergeCell ref="Q38:R38"/>
    <mergeCell ref="S38:T38"/>
    <mergeCell ref="U38:V38"/>
    <mergeCell ref="O37:P37"/>
    <mergeCell ref="Q37:R37"/>
    <mergeCell ref="S37:T37"/>
    <mergeCell ref="U37:V37"/>
    <mergeCell ref="W37:X37"/>
    <mergeCell ref="Y37:Z37"/>
    <mergeCell ref="Q36:R36"/>
    <mergeCell ref="S36:T36"/>
    <mergeCell ref="U36:V36"/>
    <mergeCell ref="W36:X36"/>
    <mergeCell ref="S32:T32"/>
    <mergeCell ref="Y32:Z32"/>
    <mergeCell ref="C33:F33"/>
    <mergeCell ref="G33:H33"/>
    <mergeCell ref="I33:J33"/>
    <mergeCell ref="K33:L33"/>
    <mergeCell ref="M33:N33"/>
    <mergeCell ref="O33:P33"/>
    <mergeCell ref="Q33:R33"/>
    <mergeCell ref="O31:P31"/>
    <mergeCell ref="Q31:R31"/>
    <mergeCell ref="S31:T31"/>
    <mergeCell ref="Y31:Z31"/>
    <mergeCell ref="C32:F32"/>
    <mergeCell ref="G32:H32"/>
    <mergeCell ref="I32:J32"/>
    <mergeCell ref="K32:L32"/>
    <mergeCell ref="M32:N32"/>
    <mergeCell ref="O32:P32"/>
    <mergeCell ref="S30:T30"/>
    <mergeCell ref="U30:V30"/>
    <mergeCell ref="W30:X30"/>
    <mergeCell ref="Y30:Z30"/>
    <mergeCell ref="C31:F31"/>
    <mergeCell ref="G31:H31"/>
    <mergeCell ref="I31:J31"/>
    <mergeCell ref="K31:L31"/>
    <mergeCell ref="M31:N31"/>
    <mergeCell ref="S29:T29"/>
    <mergeCell ref="U29:V29"/>
    <mergeCell ref="W29:X29"/>
    <mergeCell ref="Y29:Z29"/>
    <mergeCell ref="C30:F30"/>
    <mergeCell ref="G30:H30"/>
    <mergeCell ref="I30:J30"/>
    <mergeCell ref="K30:L30"/>
    <mergeCell ref="M30:N30"/>
    <mergeCell ref="O30:P30"/>
    <mergeCell ref="W25:X25"/>
    <mergeCell ref="Y25:Z25"/>
    <mergeCell ref="C26:F26"/>
    <mergeCell ref="G26:H26"/>
    <mergeCell ref="I26:J26"/>
    <mergeCell ref="K26:L26"/>
    <mergeCell ref="M26:N26"/>
    <mergeCell ref="O26:P26"/>
    <mergeCell ref="Q26:R26"/>
    <mergeCell ref="S26:T26"/>
    <mergeCell ref="Q28:R28"/>
    <mergeCell ref="S28:T28"/>
    <mergeCell ref="Y28:Z28"/>
    <mergeCell ref="C29:F29"/>
    <mergeCell ref="G29:H29"/>
    <mergeCell ref="I29:J29"/>
    <mergeCell ref="K29:L29"/>
    <mergeCell ref="M29:N29"/>
    <mergeCell ref="O29:P29"/>
    <mergeCell ref="Q29:R29"/>
    <mergeCell ref="S27:T27"/>
    <mergeCell ref="U27:V27"/>
    <mergeCell ref="W27:X27"/>
    <mergeCell ref="Y27:Z27"/>
    <mergeCell ref="C28:F28"/>
    <mergeCell ref="G28:H28"/>
    <mergeCell ref="I28:J28"/>
    <mergeCell ref="K28:L28"/>
    <mergeCell ref="M28:N28"/>
    <mergeCell ref="O28:P28"/>
    <mergeCell ref="AA24:AB34"/>
    <mergeCell ref="C25:F25"/>
    <mergeCell ref="G25:H25"/>
    <mergeCell ref="I25:J25"/>
    <mergeCell ref="K25:L25"/>
    <mergeCell ref="M25:N25"/>
    <mergeCell ref="O25:P25"/>
    <mergeCell ref="Q25:R25"/>
    <mergeCell ref="S25:T25"/>
    <mergeCell ref="U25:V25"/>
    <mergeCell ref="O24:P24"/>
    <mergeCell ref="Q24:R24"/>
    <mergeCell ref="S24:T24"/>
    <mergeCell ref="U24:V24"/>
    <mergeCell ref="W24:X24"/>
    <mergeCell ref="Y24:Z24"/>
    <mergeCell ref="S23:T23"/>
    <mergeCell ref="U23:V23"/>
    <mergeCell ref="W23:X23"/>
    <mergeCell ref="Y23:Z23"/>
    <mergeCell ref="AA23:AB23"/>
    <mergeCell ref="C24:F24"/>
    <mergeCell ref="G24:H24"/>
    <mergeCell ref="I24:J24"/>
    <mergeCell ref="K24:L24"/>
    <mergeCell ref="M24:N24"/>
    <mergeCell ref="U26:V26"/>
    <mergeCell ref="W26:X26"/>
    <mergeCell ref="Y26:Z26"/>
    <mergeCell ref="C27:F27"/>
    <mergeCell ref="G27:H27"/>
    <mergeCell ref="I27:J27"/>
    <mergeCell ref="W22:X22"/>
    <mergeCell ref="Y22:Z22"/>
    <mergeCell ref="AA22:AB22"/>
    <mergeCell ref="C23:F23"/>
    <mergeCell ref="G23:H23"/>
    <mergeCell ref="I23:J23"/>
    <mergeCell ref="K23:L23"/>
    <mergeCell ref="M23:N23"/>
    <mergeCell ref="O23:P23"/>
    <mergeCell ref="Q23:R23"/>
    <mergeCell ref="AA21:AB21"/>
    <mergeCell ref="C22:F22"/>
    <mergeCell ref="G22:H22"/>
    <mergeCell ref="I22:J22"/>
    <mergeCell ref="K22:L22"/>
    <mergeCell ref="M22:N22"/>
    <mergeCell ref="O22:P22"/>
    <mergeCell ref="Q22:R22"/>
    <mergeCell ref="S22:T22"/>
    <mergeCell ref="U22:V22"/>
    <mergeCell ref="O21:P21"/>
    <mergeCell ref="Q21:R21"/>
    <mergeCell ref="S21:T21"/>
    <mergeCell ref="U21:V21"/>
    <mergeCell ref="W21:X21"/>
    <mergeCell ref="Y21:Z21"/>
    <mergeCell ref="A21:B36"/>
    <mergeCell ref="C21:F21"/>
    <mergeCell ref="G21:H21"/>
    <mergeCell ref="I21:J21"/>
    <mergeCell ref="K21:L21"/>
    <mergeCell ref="M21:N21"/>
    <mergeCell ref="C20:F20"/>
    <mergeCell ref="G20:H20"/>
    <mergeCell ref="K20:L20"/>
    <mergeCell ref="M20:N20"/>
    <mergeCell ref="O20:P20"/>
    <mergeCell ref="Q20:R20"/>
    <mergeCell ref="C19:F19"/>
    <mergeCell ref="G19:H19"/>
    <mergeCell ref="K19:L19"/>
    <mergeCell ref="M19:N19"/>
    <mergeCell ref="O19:P19"/>
    <mergeCell ref="Q19:R19"/>
    <mergeCell ref="K27:L27"/>
    <mergeCell ref="M27:N27"/>
    <mergeCell ref="O27:P27"/>
    <mergeCell ref="Q27:R27"/>
    <mergeCell ref="Q30:R30"/>
    <mergeCell ref="Q32:R32"/>
    <mergeCell ref="Q34:R34"/>
    <mergeCell ref="A12:B20"/>
    <mergeCell ref="C12:F12"/>
    <mergeCell ref="G12:H12"/>
    <mergeCell ref="K12:L12"/>
    <mergeCell ref="M12:N12"/>
    <mergeCell ref="C13:F13"/>
    <mergeCell ref="G13:H13"/>
    <mergeCell ref="Q18:R18"/>
    <mergeCell ref="S18:T18"/>
    <mergeCell ref="U18:V18"/>
    <mergeCell ref="W18:X18"/>
    <mergeCell ref="Y18:Z18"/>
    <mergeCell ref="AA18:AB20"/>
    <mergeCell ref="S19:T19"/>
    <mergeCell ref="U19:V19"/>
    <mergeCell ref="W19:X19"/>
    <mergeCell ref="Y19:Z19"/>
    <mergeCell ref="Q17:R17"/>
    <mergeCell ref="S17:T17"/>
    <mergeCell ref="U17:V17"/>
    <mergeCell ref="W17:X17"/>
    <mergeCell ref="Y17:Z17"/>
    <mergeCell ref="C18:F18"/>
    <mergeCell ref="G18:H18"/>
    <mergeCell ref="K18:L18"/>
    <mergeCell ref="M18:N18"/>
    <mergeCell ref="O18:P18"/>
    <mergeCell ref="S20:T20"/>
    <mergeCell ref="U20:V20"/>
    <mergeCell ref="W20:X20"/>
    <mergeCell ref="Y20:Z20"/>
    <mergeCell ref="C17:F17"/>
    <mergeCell ref="G17:H17"/>
    <mergeCell ref="K17:L17"/>
    <mergeCell ref="M17:N17"/>
    <mergeCell ref="O17:P17"/>
    <mergeCell ref="Q16:R16"/>
    <mergeCell ref="S16:T16"/>
    <mergeCell ref="U16:V16"/>
    <mergeCell ref="W16:X16"/>
    <mergeCell ref="Y16:Z16"/>
    <mergeCell ref="AA12:AB14"/>
    <mergeCell ref="S14:T14"/>
    <mergeCell ref="U14:V14"/>
    <mergeCell ref="W14:X14"/>
    <mergeCell ref="Y14:Z14"/>
    <mergeCell ref="O12:P12"/>
    <mergeCell ref="S15:T15"/>
    <mergeCell ref="U15:V15"/>
    <mergeCell ref="W15:X15"/>
    <mergeCell ref="Y15:Z15"/>
    <mergeCell ref="AA15:AB17"/>
    <mergeCell ref="C16:F16"/>
    <mergeCell ref="G16:H16"/>
    <mergeCell ref="K16:L16"/>
    <mergeCell ref="M16:N16"/>
    <mergeCell ref="O16:P16"/>
    <mergeCell ref="C15:F15"/>
    <mergeCell ref="G15:H15"/>
    <mergeCell ref="K15:L15"/>
    <mergeCell ref="M15:N15"/>
    <mergeCell ref="O15:P15"/>
    <mergeCell ref="Q15:R15"/>
    <mergeCell ref="Q14:R14"/>
    <mergeCell ref="K13:L13"/>
    <mergeCell ref="M13:N13"/>
    <mergeCell ref="Q11:R11"/>
    <mergeCell ref="S11:T11"/>
    <mergeCell ref="U11:V11"/>
    <mergeCell ref="W11:X11"/>
    <mergeCell ref="Y11:Z11"/>
    <mergeCell ref="AA11:AB11"/>
    <mergeCell ref="A11:B11"/>
    <mergeCell ref="C11:E11"/>
    <mergeCell ref="G11:H11"/>
    <mergeCell ref="K11:L11"/>
    <mergeCell ref="M11:N11"/>
    <mergeCell ref="O11:P11"/>
    <mergeCell ref="C14:F14"/>
    <mergeCell ref="G14:H14"/>
    <mergeCell ref="K14:L14"/>
    <mergeCell ref="M14:N14"/>
    <mergeCell ref="O14:P14"/>
    <mergeCell ref="O13:P13"/>
    <mergeCell ref="Q13:R13"/>
    <mergeCell ref="S13:T13"/>
    <mergeCell ref="U13:V13"/>
    <mergeCell ref="W13:X13"/>
    <mergeCell ref="Y13:Z13"/>
    <mergeCell ref="Q12:R12"/>
    <mergeCell ref="S12:T12"/>
    <mergeCell ref="U12:V12"/>
    <mergeCell ref="W12:X12"/>
    <mergeCell ref="Y12:Z12"/>
    <mergeCell ref="W6:X6"/>
    <mergeCell ref="Y6:Z7"/>
    <mergeCell ref="AA6:AB7"/>
    <mergeCell ref="I7:J7"/>
    <mergeCell ref="K7:L7"/>
    <mergeCell ref="M7:N7"/>
    <mergeCell ref="O7:P7"/>
    <mergeCell ref="Q7:R7"/>
    <mergeCell ref="S7:T7"/>
    <mergeCell ref="U7:V7"/>
    <mergeCell ref="U9:U10"/>
    <mergeCell ref="V9:V10"/>
    <mergeCell ref="W9:W10"/>
    <mergeCell ref="X9:X10"/>
    <mergeCell ref="Y9:Z10"/>
    <mergeCell ref="AA9:AB10"/>
    <mergeCell ref="Y8:Z8"/>
    <mergeCell ref="AA8:AB8"/>
    <mergeCell ref="K9:K10"/>
    <mergeCell ref="L9:L10"/>
    <mergeCell ref="M9:M10"/>
    <mergeCell ref="N9:N10"/>
    <mergeCell ref="O9:O10"/>
    <mergeCell ref="P9:P10"/>
    <mergeCell ref="Q9:Q10"/>
    <mergeCell ref="W7:X7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G9:H10"/>
    <mergeCell ref="Q3:R3"/>
    <mergeCell ref="S3:T3"/>
    <mergeCell ref="U3:V3"/>
    <mergeCell ref="W3:X3"/>
    <mergeCell ref="Y3:Z3"/>
    <mergeCell ref="AA3:AB3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U4:V4"/>
    <mergeCell ref="W4:X4"/>
    <mergeCell ref="Y4:Z5"/>
    <mergeCell ref="AA4:AB5"/>
    <mergeCell ref="C5:H7"/>
    <mergeCell ref="I5:J5"/>
  </mergeCells>
  <hyperlinks>
    <hyperlink ref="C46" r:id="rId1" display="4@4" xr:uid="{32C8C582-6AF9-4129-910E-18B7402E28F9}"/>
    <hyperlink ref="C48" r:id="rId2" display="12@12" xr:uid="{7294D61B-6B56-40F7-BBC4-469C6546D5CE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Steverson</dc:creator>
  <cp:lastModifiedBy>Terri Steverson</cp:lastModifiedBy>
  <cp:lastPrinted>2023-11-20T22:09:25Z</cp:lastPrinted>
  <dcterms:created xsi:type="dcterms:W3CDTF">2023-11-20T15:39:30Z</dcterms:created>
  <dcterms:modified xsi:type="dcterms:W3CDTF">2023-11-27T15:12:41Z</dcterms:modified>
</cp:coreProperties>
</file>