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 GRRecruit\Desktop\Timesheets\2023\"/>
    </mc:Choice>
  </mc:AlternateContent>
  <xr:revisionPtr revIDLastSave="0" documentId="8_{7C78EDEE-2C0F-4EB1-A03D-0C88872A5BE5}" xr6:coauthVersionLast="47" xr6:coauthVersionMax="47" xr10:uidLastSave="{00000000-0000-0000-0000-000000000000}"/>
  <bookViews>
    <workbookView xWindow="-19500" yWindow="-16320" windowWidth="29040" windowHeight="15720" xr2:uid="{346BCAFA-A399-4B03-B6E6-0E6B226CEA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5" i="1" l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S9" i="1"/>
  <c r="Q9" i="1"/>
  <c r="O9" i="1"/>
  <c r="M9" i="1"/>
  <c r="K9" i="1"/>
  <c r="Y4" i="1"/>
  <c r="Y9" i="1" l="1"/>
  <c r="AA4" i="1" s="1"/>
  <c r="G9" i="1" s="1"/>
</calcChain>
</file>

<file path=xl/sharedStrings.xml><?xml version="1.0" encoding="utf-8"?>
<sst xmlns="http://schemas.openxmlformats.org/spreadsheetml/2006/main" count="435" uniqueCount="86">
  <si>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</si>
  <si>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</si>
  <si>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</si>
  <si>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</si>
  <si>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</si>
  <si>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</si>
  <si>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</si>
  <si>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</si>
  <si>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</si>
  <si>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</si>
  <si>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</si>
  <si>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</si>
  <si>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</si>
  <si>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</si>
  <si>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</si>
  <si>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8:45am</t>
  </si>
  <si>
    <t>Lunch/Break deduction</t>
  </si>
  <si>
    <t>End Time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</si>
  <si>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</si>
  <si>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</si>
  <si>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</si>
  <si>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</si>
  <si>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</si>
  <si>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</si>
  <si>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</si>
  <si>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</si>
  <si>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:</t>
  </si>
  <si>
    <t>Work Hours</t>
  </si>
  <si>
    <t>Travel Hrs</t>
  </si>
  <si>
    <t>Task</t>
  </si>
  <si>
    <t xml:space="preserve">Unemployment </t>
  </si>
  <si>
    <t>Terms</t>
  </si>
  <si>
    <t>employee issues/questions/calls/VM/emails</t>
  </si>
  <si>
    <t>employee verification</t>
  </si>
  <si>
    <t>FMLA</t>
  </si>
  <si>
    <t>EOM</t>
  </si>
  <si>
    <t>Reports</t>
  </si>
  <si>
    <t>Benefit Tracking updates</t>
  </si>
  <si>
    <t>GRBS Drivers List</t>
  </si>
  <si>
    <t>Turnover percentages</t>
  </si>
  <si>
    <t>Attendance Report</t>
  </si>
  <si>
    <t>Turnover Action Plans</t>
  </si>
  <si>
    <t>Reconciliation of Medical benefits</t>
  </si>
  <si>
    <t>Reconciliation of benefits w/o medical</t>
  </si>
  <si>
    <t>Work Comp finicial updates</t>
  </si>
  <si>
    <t>Unemployment numbers</t>
  </si>
  <si>
    <t>REP</t>
  </si>
  <si>
    <t xml:space="preserve">Shot Reports - </t>
  </si>
  <si>
    <t>Timecard</t>
  </si>
  <si>
    <t>TCL</t>
  </si>
  <si>
    <t>Admin</t>
  </si>
  <si>
    <t>Preparing Invoice to AnneMarie</t>
  </si>
  <si>
    <t>Addresses for Greg</t>
  </si>
  <si>
    <t>Training/Covering Phones</t>
  </si>
  <si>
    <t>Reviewing Insurance for Drivers</t>
  </si>
  <si>
    <t>ACA updates in Paycor</t>
  </si>
  <si>
    <t>Meetings</t>
  </si>
  <si>
    <t>Acrisure</t>
  </si>
  <si>
    <t>Level 10</t>
  </si>
  <si>
    <t>HR Huddle</t>
  </si>
  <si>
    <t>Paycor - regarding ACA</t>
  </si>
  <si>
    <t>Benefit Tracking w/Ben</t>
  </si>
  <si>
    <t>UNUM</t>
  </si>
  <si>
    <t xml:space="preserve">  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</si>
  <si>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</si>
  <si>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</si>
  <si>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</si>
  <si>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</si>
  <si>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</si>
  <si>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</si>
  <si>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</si>
  <si>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</si>
  <si>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</si>
  <si>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</si>
  <si>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</si>
  <si>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</si>
  <si>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</si>
  <si>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</si>
  <si>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Minutes</t>
  </si>
  <si>
    <t>9:00am</t>
  </si>
  <si>
    <t>5:30pm</t>
  </si>
  <si>
    <t>Quarterly</t>
  </si>
  <si>
    <t>Engagement Survey reviews</t>
  </si>
  <si>
    <t>Benefits / COBRA / Open Enrollment</t>
  </si>
  <si>
    <t>3:30pm</t>
  </si>
  <si>
    <t xml:space="preserve">Workmans Comp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</si>
</sst>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</fills>
  <borders count="1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ck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534">
    <xf numFmtId="0" fontId="0" fillId="0" borderId="0" xfId="0"/>
    <xf numFmtId="0" fontId="3" fillId="0" borderId="3" xfId="0" applyFont="1" applyBorder="1"/>
    <xf numFmtId="0" fontId="3" fillId="0" borderId="0" xfId="0" applyFont="1"/>
    <xf numFmtId="0" fontId="3" fillId="0" borderId="5" xfId="0" applyFont="1" applyBorder="1"/>
    <xf numFmtId="0" fontId="3" fillId="0" borderId="15" xfId="0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0" fillId="2" borderId="3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/>
    </xf>
    <xf numFmtId="0" fontId="3" fillId="5" borderId="69" xfId="0" applyFont="1" applyFill="1" applyBorder="1"/>
    <xf numFmtId="0" fontId="9" fillId="6" borderId="68" xfId="0" applyFont="1" applyFill="1" applyBorder="1" applyAlignment="1">
      <alignment horizontal="center"/>
    </xf>
    <xf numFmtId="0" fontId="9" fillId="6" borderId="69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5" borderId="70" xfId="0" applyFont="1" applyFill="1" applyBorder="1"/>
    <xf numFmtId="0" fontId="9" fillId="4" borderId="71" xfId="0" applyFont="1" applyFill="1" applyBorder="1" applyAlignment="1">
      <alignment horizontal="center"/>
    </xf>
    <xf numFmtId="0" fontId="9" fillId="4" borderId="72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9" fillId="4" borderId="85" xfId="0" applyFont="1" applyFill="1" applyBorder="1" applyAlignment="1">
      <alignment horizontal="center"/>
    </xf>
    <xf numFmtId="0" fontId="9" fillId="6" borderId="85" xfId="0" applyFont="1" applyFill="1" applyBorder="1" applyAlignment="1">
      <alignment horizontal="center"/>
    </xf>
    <xf numFmtId="0" fontId="3" fillId="2" borderId="86" xfId="0" applyFont="1" applyFill="1" applyBorder="1"/>
    <xf numFmtId="0" fontId="3" fillId="5" borderId="86" xfId="0" applyFont="1" applyFill="1" applyBorder="1"/>
    <xf numFmtId="0" fontId="9" fillId="0" borderId="16" xfId="0" applyFont="1" applyBorder="1" applyAlignment="1">
      <alignment horizontal="center"/>
    </xf>
    <xf numFmtId="0" fontId="3" fillId="0" borderId="87" xfId="0" applyFont="1" applyBorder="1"/>
    <xf numFmtId="0" fontId="3" fillId="5" borderId="17" xfId="0" applyFont="1" applyFill="1" applyBorder="1"/>
    <xf numFmtId="0" fontId="10" fillId="0" borderId="25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0" xfId="0" applyFont="1" applyBorder="1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96" xfId="0" applyFont="1" applyFill="1" applyBorder="1" applyAlignment="1">
      <alignment horizontal="center" vertical="center"/>
    </xf>
    <xf numFmtId="0" fontId="10" fillId="3" borderId="11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1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113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10" fillId="3" borderId="98" xfId="0" applyFont="1" applyFill="1" applyBorder="1" applyAlignment="1">
      <alignment horizontal="center" vertical="center"/>
    </xf>
    <xf numFmtId="0" fontId="10" fillId="0" borderId="119" xfId="0" applyFont="1" applyBorder="1" applyAlignment="1">
      <alignment horizontal="center"/>
    </xf>
    <xf numFmtId="18" fontId="11" fillId="0" borderId="120" xfId="0" applyNumberFormat="1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/>
    </xf>
    <xf numFmtId="0" fontId="11" fillId="0" borderId="124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/>
    </xf>
    <xf numFmtId="0" fontId="10" fillId="0" borderId="123" xfId="0" applyFont="1" applyBorder="1" applyAlignment="1">
      <alignment horizontal="center" wrapText="1"/>
    </xf>
    <xf numFmtId="0" fontId="10" fillId="0" borderId="126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27" fillId="0" borderId="106" xfId="0" applyFont="1" applyBorder="1" applyAlignment="1">
      <alignment wrapText="1"/>
    </xf>
    <xf numFmtId="0" fontId="9" fillId="7" borderId="137" xfId="0" applyFont="1" applyFill="1" applyBorder="1" applyAlignment="1">
      <alignment horizontal="center"/>
    </xf>
    <xf numFmtId="0" fontId="9" fillId="7" borderId="138" xfId="0" applyFont="1" applyFill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6" borderId="137" xfId="0" applyFont="1" applyFill="1" applyBorder="1" applyAlignment="1">
      <alignment horizontal="center"/>
    </xf>
    <xf numFmtId="0" fontId="9" fillId="6" borderId="138" xfId="0" applyFont="1" applyFill="1" applyBorder="1" applyAlignment="1">
      <alignment horizontal="center"/>
    </xf>
    <xf numFmtId="0" fontId="9" fillId="0" borderId="137" xfId="0" applyFont="1" applyBorder="1" applyAlignment="1">
      <alignment horizontal="center"/>
    </xf>
    <xf numFmtId="0" fontId="3" fillId="0" borderId="70" xfId="0" applyFont="1" applyBorder="1"/>
    <xf numFmtId="0" fontId="9" fillId="0" borderId="46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6" borderId="139" xfId="0" applyFont="1" applyFill="1" applyBorder="1" applyAlignment="1">
      <alignment horizontal="center"/>
    </xf>
    <xf numFmtId="0" fontId="27" fillId="0" borderId="110" xfId="0" applyFont="1" applyBorder="1" applyAlignment="1">
      <alignment wrapText="1"/>
    </xf>
    <xf numFmtId="0" fontId="0" fillId="0" borderId="63" xfId="0" applyBorder="1"/>
    <xf numFmtId="0" fontId="27" fillId="0" borderId="140" xfId="0" applyFont="1" applyBorder="1" applyAlignment="1">
      <alignment wrapText="1"/>
    </xf>
    <xf numFmtId="0" fontId="10" fillId="0" borderId="106" xfId="0" applyFont="1" applyBorder="1"/>
    <xf numFmtId="0" fontId="9" fillId="7" borderId="145" xfId="0" applyFont="1" applyFill="1" applyBorder="1" applyAlignment="1">
      <alignment horizontal="center"/>
    </xf>
    <xf numFmtId="0" fontId="9" fillId="7" borderId="146" xfId="0" applyFont="1" applyFill="1" applyBorder="1" applyAlignment="1">
      <alignment horizontal="center"/>
    </xf>
    <xf numFmtId="0" fontId="9" fillId="0" borderId="145" xfId="0" applyFont="1" applyBorder="1" applyAlignment="1">
      <alignment horizontal="center"/>
    </xf>
    <xf numFmtId="0" fontId="9" fillId="0" borderId="146" xfId="0" applyFont="1" applyBorder="1" applyAlignment="1">
      <alignment horizontal="center"/>
    </xf>
    <xf numFmtId="0" fontId="10" fillId="0" borderId="140" xfId="0" applyFont="1" applyBorder="1"/>
    <xf numFmtId="0" fontId="10" fillId="0" borderId="149" xfId="0" applyFont="1" applyBorder="1"/>
    <xf numFmtId="0" fontId="9" fillId="7" borderId="150" xfId="0" applyFont="1" applyFill="1" applyBorder="1" applyAlignment="1">
      <alignment horizontal="center"/>
    </xf>
    <xf numFmtId="0" fontId="9" fillId="7" borderId="151" xfId="0" applyFont="1" applyFill="1" applyBorder="1" applyAlignment="1">
      <alignment horizontal="center"/>
    </xf>
    <xf numFmtId="0" fontId="9" fillId="0" borderId="150" xfId="0" applyFont="1" applyBorder="1" applyAlignment="1">
      <alignment horizontal="center"/>
    </xf>
    <xf numFmtId="0" fontId="9" fillId="0" borderId="151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9" fillId="2" borderId="11" xfId="0" applyFont="1" applyFill="1" applyBorder="1"/>
    <xf numFmtId="0" fontId="3" fillId="2" borderId="11" xfId="0" applyFont="1" applyFill="1" applyBorder="1"/>
    <xf numFmtId="0" fontId="9" fillId="0" borderId="12" xfId="0" applyFont="1" applyBorder="1" applyAlignment="1">
      <alignment horizontal="center" wrapText="1"/>
    </xf>
    <xf numFmtId="0" fontId="3" fillId="0" borderId="13" xfId="0" applyFont="1" applyBorder="1"/>
    <xf numFmtId="0" fontId="9" fillId="0" borderId="1" xfId="0" applyFont="1" applyBorder="1" applyAlignment="1">
      <alignment horizontal="center" wrapText="1"/>
    </xf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4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8" xfId="0" applyFont="1" applyBorder="1"/>
    <xf numFmtId="0" fontId="6" fillId="0" borderId="1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3" fillId="0" borderId="10" xfId="0" applyFont="1" applyBorder="1"/>
    <xf numFmtId="0" fontId="6" fillId="2" borderId="1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8" xfId="0" applyFont="1" applyFill="1" applyBorder="1"/>
    <xf numFmtId="0" fontId="3" fillId="2" borderId="18" xfId="0" applyFont="1" applyFill="1" applyBorder="1"/>
    <xf numFmtId="0" fontId="10" fillId="0" borderId="14" xfId="0" applyFont="1" applyBorder="1" applyAlignment="1">
      <alignment horizontal="center" vertical="center" wrapText="1"/>
    </xf>
    <xf numFmtId="0" fontId="3" fillId="0" borderId="15" xfId="0" applyFont="1" applyBorder="1"/>
    <xf numFmtId="164" fontId="9" fillId="2" borderId="14" xfId="0" applyNumberFormat="1" applyFont="1" applyFill="1" applyBorder="1" applyAlignment="1">
      <alignment horizontal="center"/>
    </xf>
    <xf numFmtId="164" fontId="9" fillId="2" borderId="18" xfId="0" applyNumberFormat="1" applyFont="1" applyFill="1" applyBorder="1"/>
    <xf numFmtId="164" fontId="3" fillId="2" borderId="18" xfId="0" applyNumberFormat="1" applyFont="1" applyFill="1" applyBorder="1"/>
    <xf numFmtId="164" fontId="9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/>
    <xf numFmtId="165" fontId="9" fillId="2" borderId="16" xfId="0" applyNumberFormat="1" applyFont="1" applyFill="1" applyBorder="1" applyAlignment="1">
      <alignment horizontal="center"/>
    </xf>
    <xf numFmtId="165" fontId="3" fillId="2" borderId="17" xfId="0" applyNumberFormat="1" applyFont="1" applyFill="1" applyBorder="1"/>
    <xf numFmtId="2" fontId="9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/>
    <xf numFmtId="2" fontId="3" fillId="0" borderId="6" xfId="0" applyNumberFormat="1" applyFont="1" applyBorder="1"/>
    <xf numFmtId="2" fontId="3" fillId="0" borderId="8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20" fontId="9" fillId="2" borderId="16" xfId="0" applyNumberFormat="1" applyFont="1" applyFill="1" applyBorder="1" applyAlignment="1">
      <alignment horizontal="center"/>
    </xf>
    <xf numFmtId="0" fontId="9" fillId="2" borderId="17" xfId="0" applyFont="1" applyFill="1" applyBorder="1"/>
    <xf numFmtId="0" fontId="12" fillId="0" borderId="22" xfId="0" applyFont="1" applyBorder="1" applyAlignment="1">
      <alignment horizontal="left" vertical="top" wrapText="1"/>
    </xf>
    <xf numFmtId="0" fontId="3" fillId="0" borderId="23" xfId="0" applyFont="1" applyBorder="1"/>
    <xf numFmtId="0" fontId="3" fillId="0" borderId="28" xfId="0" applyFont="1" applyBorder="1"/>
    <xf numFmtId="0" fontId="6" fillId="0" borderId="2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/>
    <xf numFmtId="0" fontId="3" fillId="3" borderId="5" xfId="0" applyFont="1" applyFill="1" applyBorder="1"/>
    <xf numFmtId="0" fontId="13" fillId="0" borderId="16" xfId="0" applyFont="1" applyBorder="1" applyAlignment="1">
      <alignment horizontal="center" vertical="center"/>
    </xf>
    <xf numFmtId="0" fontId="3" fillId="0" borderId="17" xfId="0" applyFont="1" applyBorder="1"/>
    <xf numFmtId="0" fontId="8" fillId="0" borderId="23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/>
    </xf>
    <xf numFmtId="0" fontId="3" fillId="2" borderId="23" xfId="0" applyFont="1" applyFill="1" applyBorder="1"/>
    <xf numFmtId="2" fontId="9" fillId="2" borderId="25" xfId="0" applyNumberFormat="1" applyFont="1" applyFill="1" applyBorder="1" applyAlignment="1">
      <alignment horizontal="center"/>
    </xf>
    <xf numFmtId="0" fontId="3" fillId="2" borderId="4" xfId="0" applyFont="1" applyFill="1" applyBorder="1"/>
    <xf numFmtId="9" fontId="2" fillId="0" borderId="4" xfId="0" applyNumberFormat="1" applyFont="1" applyBorder="1" applyAlignment="1">
      <alignment horizontal="center" vertical="center"/>
    </xf>
    <xf numFmtId="165" fontId="9" fillId="2" borderId="14" xfId="0" applyNumberFormat="1" applyFont="1" applyFill="1" applyBorder="1" applyAlignment="1">
      <alignment horizontal="center"/>
    </xf>
    <xf numFmtId="165" fontId="3" fillId="2" borderId="18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3" fillId="0" borderId="20" xfId="0" applyFont="1" applyBorder="1"/>
    <xf numFmtId="2" fontId="9" fillId="2" borderId="19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0" fontId="9" fillId="2" borderId="19" xfId="0" quotePrefix="1" applyFont="1" applyFill="1" applyBorder="1" applyAlignment="1">
      <alignment horizontal="center"/>
    </xf>
    <xf numFmtId="0" fontId="9" fillId="2" borderId="20" xfId="0" quotePrefix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 vertical="center"/>
    </xf>
    <xf numFmtId="0" fontId="3" fillId="0" borderId="27" xfId="0" applyFont="1" applyBorder="1"/>
    <xf numFmtId="0" fontId="9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/>
    </xf>
    <xf numFmtId="0" fontId="3" fillId="2" borderId="21" xfId="0" applyFont="1" applyFill="1" applyBorder="1"/>
    <xf numFmtId="0" fontId="9" fillId="4" borderId="43" xfId="0" applyFont="1" applyFill="1" applyBorder="1" applyAlignment="1">
      <alignment horizontal="center"/>
    </xf>
    <xf numFmtId="0" fontId="3" fillId="5" borderId="44" xfId="0" applyFont="1" applyFill="1" applyBorder="1"/>
    <xf numFmtId="0" fontId="9" fillId="6" borderId="43" xfId="0" applyFont="1" applyFill="1" applyBorder="1" applyAlignment="1">
      <alignment horizontal="center"/>
    </xf>
    <xf numFmtId="0" fontId="3" fillId="2" borderId="44" xfId="0" applyFont="1" applyFill="1" applyBorder="1"/>
    <xf numFmtId="0" fontId="6" fillId="2" borderId="33" xfId="0" applyFont="1" applyFill="1" applyBorder="1" applyAlignment="1">
      <alignment horizontal="center"/>
    </xf>
    <xf numFmtId="0" fontId="3" fillId="2" borderId="32" xfId="0" applyFont="1" applyFill="1" applyBorder="1"/>
    <xf numFmtId="0" fontId="6" fillId="0" borderId="33" xfId="0" applyFont="1" applyBorder="1" applyAlignment="1">
      <alignment horizontal="center"/>
    </xf>
    <xf numFmtId="0" fontId="3" fillId="0" borderId="32" xfId="0" applyFont="1" applyBorder="1"/>
    <xf numFmtId="0" fontId="3" fillId="0" borderId="34" xfId="0" applyFont="1" applyBorder="1"/>
    <xf numFmtId="0" fontId="6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29" xfId="0" applyFont="1" applyBorder="1"/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left" vertical="top"/>
    </xf>
    <xf numFmtId="0" fontId="10" fillId="0" borderId="18" xfId="0" applyFont="1" applyBorder="1" applyAlignment="1">
      <alignment horizontal="center" vertical="center"/>
    </xf>
    <xf numFmtId="0" fontId="9" fillId="4" borderId="45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3" fillId="5" borderId="31" xfId="0" applyFont="1" applyFill="1" applyBorder="1"/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3" fillId="0" borderId="40" xfId="0" applyFont="1" applyBorder="1"/>
    <xf numFmtId="0" fontId="9" fillId="4" borderId="38" xfId="0" applyFont="1" applyFill="1" applyBorder="1" applyAlignment="1">
      <alignment horizontal="center"/>
    </xf>
    <xf numFmtId="0" fontId="3" fillId="5" borderId="37" xfId="0" applyFont="1" applyFill="1" applyBorder="1"/>
    <xf numFmtId="0" fontId="3" fillId="5" borderId="41" xfId="0" applyFont="1" applyFill="1" applyBorder="1"/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10" fillId="2" borderId="30" xfId="0" applyFont="1" applyFill="1" applyBorder="1" applyAlignment="1" applyProtection="1">
      <alignment horizontal="left" vertical="top"/>
      <protection locked="0"/>
    </xf>
    <xf numFmtId="0" fontId="9" fillId="4" borderId="47" xfId="0" applyFont="1" applyFill="1" applyBorder="1" applyAlignment="1">
      <alignment horizontal="center"/>
    </xf>
    <xf numFmtId="0" fontId="3" fillId="5" borderId="48" xfId="0" applyFont="1" applyFill="1" applyBorder="1"/>
    <xf numFmtId="0" fontId="9" fillId="0" borderId="49" xfId="0" applyFont="1" applyBorder="1" applyAlignment="1">
      <alignment horizontal="center"/>
    </xf>
    <xf numFmtId="0" fontId="3" fillId="0" borderId="50" xfId="0" applyFont="1" applyBorder="1"/>
    <xf numFmtId="0" fontId="3" fillId="5" borderId="51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top"/>
    </xf>
    <xf numFmtId="0" fontId="10" fillId="0" borderId="53" xfId="0" applyFont="1" applyBorder="1" applyAlignment="1">
      <alignment horizontal="left" vertical="top"/>
    </xf>
    <xf numFmtId="0" fontId="10" fillId="0" borderId="54" xfId="0" applyFont="1" applyBorder="1" applyAlignment="1">
      <alignment horizontal="left" vertical="top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4" borderId="55" xfId="0" applyFont="1" applyFill="1" applyBorder="1" applyAlignment="1">
      <alignment horizontal="center"/>
    </xf>
    <xf numFmtId="0" fontId="9" fillId="4" borderId="56" xfId="0" applyFont="1" applyFill="1" applyBorder="1" applyAlignment="1">
      <alignment horizontal="center"/>
    </xf>
    <xf numFmtId="0" fontId="9" fillId="6" borderId="57" xfId="0" applyFont="1" applyFill="1" applyBorder="1" applyAlignment="1">
      <alignment horizontal="center"/>
    </xf>
    <xf numFmtId="0" fontId="9" fillId="6" borderId="56" xfId="0" applyFont="1" applyFill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9" fillId="6" borderId="47" xfId="0" applyFont="1" applyFill="1" applyBorder="1" applyAlignment="1">
      <alignment horizontal="center"/>
    </xf>
    <xf numFmtId="0" fontId="3" fillId="2" borderId="48" xfId="0" applyFont="1" applyFill="1" applyBorder="1"/>
    <xf numFmtId="0" fontId="10" fillId="2" borderId="1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/>
    </xf>
    <xf numFmtId="0" fontId="9" fillId="4" borderId="66" xfId="0" applyFont="1" applyFill="1" applyBorder="1" applyAlignment="1">
      <alignment horizontal="center"/>
    </xf>
    <xf numFmtId="0" fontId="9" fillId="6" borderId="67" xfId="0" applyFont="1" applyFill="1" applyBorder="1" applyAlignment="1">
      <alignment horizontal="center"/>
    </xf>
    <xf numFmtId="0" fontId="9" fillId="6" borderId="66" xfId="0" applyFont="1" applyFill="1" applyBorder="1" applyAlignment="1">
      <alignment horizontal="center"/>
    </xf>
    <xf numFmtId="0" fontId="9" fillId="4" borderId="68" xfId="0" applyFont="1" applyFill="1" applyBorder="1" applyAlignment="1">
      <alignment horizontal="center"/>
    </xf>
    <xf numFmtId="0" fontId="3" fillId="5" borderId="69" xfId="0" applyFont="1" applyFill="1" applyBorder="1"/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9" fillId="6" borderId="68" xfId="0" applyFont="1" applyFill="1" applyBorder="1" applyAlignment="1">
      <alignment horizontal="center"/>
    </xf>
    <xf numFmtId="0" fontId="9" fillId="6" borderId="69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4" xfId="0" applyFont="1" applyBorder="1"/>
    <xf numFmtId="0" fontId="16" fillId="0" borderId="0" xfId="0" applyFont="1"/>
    <xf numFmtId="0" fontId="9" fillId="4" borderId="36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3" fillId="2" borderId="37" xfId="0" applyFont="1" applyFill="1" applyBorder="1"/>
    <xf numFmtId="0" fontId="3" fillId="5" borderId="70" xfId="0" applyFont="1" applyFill="1" applyBorder="1"/>
    <xf numFmtId="0" fontId="10" fillId="0" borderId="35" xfId="0" applyFont="1" applyBorder="1" applyAlignment="1">
      <alignment horizontal="left" vertical="top"/>
    </xf>
    <xf numFmtId="0" fontId="10" fillId="0" borderId="63" xfId="0" applyFont="1" applyBorder="1" applyAlignment="1">
      <alignment horizontal="left" vertical="top"/>
    </xf>
    <xf numFmtId="0" fontId="10" fillId="0" borderId="64" xfId="0" applyFont="1" applyBorder="1" applyAlignment="1">
      <alignment horizontal="left" vertical="top"/>
    </xf>
    <xf numFmtId="0" fontId="9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6" borderId="58" xfId="0" applyFont="1" applyFill="1" applyBorder="1" applyAlignment="1">
      <alignment horizontal="center"/>
    </xf>
    <xf numFmtId="0" fontId="9" fillId="6" borderId="59" xfId="0" applyFont="1" applyFill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3" fillId="0" borderId="60" xfId="0" applyFont="1" applyBorder="1"/>
    <xf numFmtId="0" fontId="9" fillId="4" borderId="61" xfId="0" applyFont="1" applyFill="1" applyBorder="1" applyAlignment="1">
      <alignment horizontal="center"/>
    </xf>
    <xf numFmtId="0" fontId="3" fillId="5" borderId="62" xfId="0" applyFont="1" applyFill="1" applyBorder="1"/>
    <xf numFmtId="9" fontId="9" fillId="0" borderId="2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2" borderId="35" xfId="0" applyFont="1" applyFill="1" applyBorder="1" applyAlignment="1">
      <alignment horizontal="left" vertical="top"/>
    </xf>
    <xf numFmtId="0" fontId="10" fillId="2" borderId="63" xfId="0" applyFont="1" applyFill="1" applyBorder="1" applyAlignment="1">
      <alignment horizontal="left" vertical="top"/>
    </xf>
    <xf numFmtId="0" fontId="10" fillId="2" borderId="64" xfId="0" applyFont="1" applyFill="1" applyBorder="1" applyAlignment="1">
      <alignment horizontal="left" vertical="top"/>
    </xf>
    <xf numFmtId="0" fontId="9" fillId="4" borderId="69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left" vertical="top"/>
      <protection locked="0"/>
    </xf>
    <xf numFmtId="0" fontId="10" fillId="0" borderId="63" xfId="0" applyFont="1" applyBorder="1" applyAlignment="1" applyProtection="1">
      <alignment horizontal="left" vertical="top"/>
      <protection locked="0"/>
    </xf>
    <xf numFmtId="0" fontId="10" fillId="0" borderId="64" xfId="0" applyFont="1" applyBorder="1" applyAlignment="1" applyProtection="1">
      <alignment horizontal="left" vertical="top"/>
      <protection locked="0"/>
    </xf>
    <xf numFmtId="0" fontId="9" fillId="2" borderId="68" xfId="0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5" borderId="68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10" fillId="0" borderId="35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3" fillId="2" borderId="69" xfId="0" applyFont="1" applyFill="1" applyBorder="1"/>
    <xf numFmtId="0" fontId="9" fillId="0" borderId="79" xfId="0" applyFont="1" applyBorder="1" applyAlignment="1">
      <alignment horizontal="center"/>
    </xf>
    <xf numFmtId="0" fontId="3" fillId="0" borderId="80" xfId="0" applyFont="1" applyBorder="1"/>
    <xf numFmtId="0" fontId="10" fillId="0" borderId="76" xfId="0" applyFont="1" applyBorder="1" applyAlignment="1">
      <alignment horizontal="left" vertical="top"/>
    </xf>
    <xf numFmtId="0" fontId="9" fillId="4" borderId="77" xfId="0" applyFont="1" applyFill="1" applyBorder="1" applyAlignment="1">
      <alignment horizontal="center"/>
    </xf>
    <xf numFmtId="0" fontId="3" fillId="5" borderId="78" xfId="0" applyFont="1" applyFill="1" applyBorder="1"/>
    <xf numFmtId="0" fontId="0" fillId="0" borderId="65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73" xfId="0" applyBorder="1" applyAlignment="1">
      <alignment horizontal="left"/>
    </xf>
    <xf numFmtId="0" fontId="9" fillId="4" borderId="74" xfId="0" applyFont="1" applyFill="1" applyBorder="1" applyAlignment="1">
      <alignment horizontal="center"/>
    </xf>
    <xf numFmtId="0" fontId="9" fillId="4" borderId="7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76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0" fillId="0" borderId="73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83" xfId="0" applyFont="1" applyBorder="1" applyAlignment="1">
      <alignment horizontal="left" vertical="top"/>
    </xf>
    <xf numFmtId="0" fontId="10" fillId="0" borderId="84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4" borderId="85" xfId="0" applyFont="1" applyFill="1" applyBorder="1" applyAlignment="1">
      <alignment horizontal="center"/>
    </xf>
    <xf numFmtId="0" fontId="9" fillId="4" borderId="86" xfId="0" applyFont="1" applyFill="1" applyBorder="1" applyAlignment="1">
      <alignment horizontal="center"/>
    </xf>
    <xf numFmtId="0" fontId="9" fillId="6" borderId="85" xfId="0" applyFont="1" applyFill="1" applyBorder="1" applyAlignment="1">
      <alignment horizontal="center"/>
    </xf>
    <xf numFmtId="0" fontId="3" fillId="2" borderId="86" xfId="0" applyFont="1" applyFill="1" applyBorder="1"/>
    <xf numFmtId="0" fontId="3" fillId="5" borderId="86" xfId="0" applyFont="1" applyFill="1" applyBorder="1"/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9" fillId="4" borderId="8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87" xfId="0" applyFont="1" applyBorder="1"/>
    <xf numFmtId="0" fontId="3" fillId="5" borderId="17" xfId="0" applyFont="1" applyFill="1" applyBorder="1"/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9" fillId="0" borderId="30" xfId="1" applyFont="1" applyBorder="1" applyAlignment="1">
      <alignment horizontal="left" vertical="top"/>
    </xf>
    <xf numFmtId="0" fontId="3" fillId="5" borderId="18" xfId="0" applyFont="1" applyFill="1" applyBorder="1"/>
    <xf numFmtId="0" fontId="3" fillId="0" borderId="63" xfId="0" applyFont="1" applyBorder="1" applyAlignment="1">
      <alignment horizontal="left" vertical="top"/>
    </xf>
    <xf numFmtId="0" fontId="3" fillId="0" borderId="73" xfId="0" applyFont="1" applyBorder="1" applyAlignment="1">
      <alignment horizontal="left" vertical="top"/>
    </xf>
    <xf numFmtId="0" fontId="9" fillId="4" borderId="18" xfId="0" applyFont="1" applyFill="1" applyBorder="1" applyAlignment="1">
      <alignment horizont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9" fillId="4" borderId="67" xfId="0" applyFont="1" applyFill="1" applyBorder="1" applyAlignment="1">
      <alignment horizontal="center"/>
    </xf>
    <xf numFmtId="0" fontId="10" fillId="0" borderId="8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69" xfId="0" applyFont="1" applyBorder="1"/>
    <xf numFmtId="0" fontId="9" fillId="6" borderId="14" xfId="0" applyFont="1" applyFill="1" applyBorder="1" applyAlignment="1">
      <alignment horizontal="center"/>
    </xf>
    <xf numFmtId="0" fontId="3" fillId="2" borderId="15" xfId="0" applyFont="1" applyFill="1" applyBorder="1"/>
    <xf numFmtId="0" fontId="9" fillId="0" borderId="9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87" xfId="0" applyFont="1" applyBorder="1" applyAlignment="1">
      <alignment horizontal="center" vertical="center"/>
    </xf>
    <xf numFmtId="0" fontId="9" fillId="4" borderId="95" xfId="0" applyFont="1" applyFill="1" applyBorder="1" applyAlignment="1">
      <alignment horizontal="center"/>
    </xf>
    <xf numFmtId="0" fontId="3" fillId="5" borderId="94" xfId="0" applyFont="1" applyFill="1" applyBorder="1"/>
    <xf numFmtId="0" fontId="9" fillId="6" borderId="9" xfId="0" applyFont="1" applyFill="1" applyBorder="1" applyAlignment="1">
      <alignment horizontal="center"/>
    </xf>
    <xf numFmtId="0" fontId="3" fillId="2" borderId="10" xfId="0" applyFont="1" applyFill="1" applyBorder="1"/>
    <xf numFmtId="0" fontId="9" fillId="0" borderId="9" xfId="0" applyFont="1" applyBorder="1" applyAlignment="1">
      <alignment horizontal="center"/>
    </xf>
    <xf numFmtId="0" fontId="3" fillId="5" borderId="11" xfId="0" applyFont="1" applyFill="1" applyBorder="1"/>
    <xf numFmtId="0" fontId="14" fillId="0" borderId="89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6" borderId="95" xfId="0" applyFont="1" applyFill="1" applyBorder="1" applyAlignment="1">
      <alignment horizontal="center"/>
    </xf>
    <xf numFmtId="0" fontId="3" fillId="2" borderId="94" xfId="0" applyFont="1" applyFill="1" applyBorder="1"/>
    <xf numFmtId="0" fontId="3" fillId="0" borderId="18" xfId="0" applyFont="1" applyBorder="1"/>
    <xf numFmtId="0" fontId="20" fillId="0" borderId="99" xfId="0" applyFont="1" applyBorder="1" applyAlignment="1">
      <alignment horizontal="center" vertical="center" wrapText="1"/>
    </xf>
    <xf numFmtId="0" fontId="3" fillId="0" borderId="105" xfId="0" applyFont="1" applyBorder="1"/>
    <xf numFmtId="0" fontId="10" fillId="0" borderId="101" xfId="0" applyFont="1" applyBorder="1" applyAlignment="1">
      <alignment wrapText="1"/>
    </xf>
    <xf numFmtId="0" fontId="3" fillId="0" borderId="102" xfId="0" applyFont="1" applyBorder="1" applyAlignment="1">
      <alignment wrapText="1"/>
    </xf>
    <xf numFmtId="0" fontId="3" fillId="0" borderId="103" xfId="0" applyFont="1" applyBorder="1" applyAlignment="1">
      <alignment wrapText="1"/>
    </xf>
    <xf numFmtId="0" fontId="10" fillId="0" borderId="104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71" xfId="0" applyFont="1" applyBorder="1"/>
    <xf numFmtId="0" fontId="3" fillId="0" borderId="88" xfId="0" applyFont="1" applyBorder="1"/>
    <xf numFmtId="0" fontId="3" fillId="0" borderId="107" xfId="0" applyFont="1" applyBorder="1"/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21" fillId="0" borderId="43" xfId="0" applyFont="1" applyBorder="1" applyAlignment="1">
      <alignment vertical="center" wrapText="1"/>
    </xf>
    <xf numFmtId="0" fontId="22" fillId="0" borderId="30" xfId="0" applyFont="1" applyBorder="1"/>
    <xf numFmtId="0" fontId="22" fillId="0" borderId="31" xfId="0" applyFont="1" applyBorder="1"/>
    <xf numFmtId="0" fontId="9" fillId="0" borderId="1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12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10" fillId="0" borderId="101" xfId="0" applyFont="1" applyBorder="1"/>
    <xf numFmtId="0" fontId="10" fillId="0" borderId="102" xfId="0" applyFont="1" applyBorder="1"/>
    <xf numFmtId="0" fontId="9" fillId="6" borderId="18" xfId="0" applyFont="1" applyFill="1" applyBorder="1" applyAlignment="1">
      <alignment horizontal="center"/>
    </xf>
    <xf numFmtId="0" fontId="10" fillId="0" borderId="111" xfId="0" applyFont="1" applyBorder="1"/>
    <xf numFmtId="0" fontId="3" fillId="0" borderId="97" xfId="0" applyFont="1" applyBorder="1"/>
    <xf numFmtId="0" fontId="3" fillId="0" borderId="98" xfId="0" applyFont="1" applyBorder="1"/>
    <xf numFmtId="0" fontId="10" fillId="0" borderId="1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6" xfId="0" applyFont="1" applyBorder="1"/>
    <xf numFmtId="0" fontId="10" fillId="0" borderId="18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2" borderId="46" xfId="0" applyFont="1" applyFill="1" applyBorder="1"/>
    <xf numFmtId="0" fontId="10" fillId="2" borderId="18" xfId="0" applyFont="1" applyFill="1" applyBorder="1"/>
    <xf numFmtId="0" fontId="9" fillId="4" borderId="115" xfId="0" applyFont="1" applyFill="1" applyBorder="1" applyAlignment="1">
      <alignment horizontal="center"/>
    </xf>
    <xf numFmtId="0" fontId="3" fillId="5" borderId="21" xfId="0" applyFont="1" applyFill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14" fontId="24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82" xfId="0" applyFont="1" applyBorder="1" applyAlignment="1" applyProtection="1">
      <alignment horizontal="left"/>
      <protection locked="0"/>
    </xf>
    <xf numFmtId="0" fontId="10" fillId="0" borderId="114" xfId="0" applyFont="1" applyBorder="1" applyAlignment="1" applyProtection="1">
      <alignment horizontal="left"/>
      <protection locked="0"/>
    </xf>
    <xf numFmtId="0" fontId="3" fillId="0" borderId="114" xfId="0" applyFont="1" applyBorder="1" applyAlignment="1">
      <alignment horizontal="left"/>
    </xf>
    <xf numFmtId="0" fontId="3" fillId="5" borderId="116" xfId="0" applyFont="1" applyFill="1" applyBorder="1"/>
    <xf numFmtId="0" fontId="9" fillId="6" borderId="115" xfId="0" applyFont="1" applyFill="1" applyBorder="1" applyAlignment="1">
      <alignment horizontal="center"/>
    </xf>
    <xf numFmtId="0" fontId="3" fillId="2" borderId="116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3" fillId="5" borderId="15" xfId="0" applyFont="1" applyFill="1" applyBorder="1"/>
    <xf numFmtId="0" fontId="9" fillId="7" borderId="1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4" fillId="3" borderId="89" xfId="0" applyFont="1" applyFill="1" applyBorder="1" applyAlignment="1">
      <alignment horizontal="center" vertical="center"/>
    </xf>
    <xf numFmtId="0" fontId="14" fillId="3" borderId="90" xfId="0" applyFont="1" applyFill="1" applyBorder="1" applyAlignment="1">
      <alignment horizontal="center" vertical="center"/>
    </xf>
    <xf numFmtId="0" fontId="14" fillId="3" borderId="91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3" fillId="0" borderId="117" xfId="0" applyFont="1" applyBorder="1"/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10" fillId="2" borderId="74" xfId="0" applyFont="1" applyFill="1" applyBorder="1" applyAlignment="1">
      <alignment horizontal="left"/>
    </xf>
    <xf numFmtId="0" fontId="3" fillId="2" borderId="117" xfId="0" applyFont="1" applyFill="1" applyBorder="1"/>
    <xf numFmtId="0" fontId="10" fillId="0" borderId="9" xfId="0" applyFont="1" applyBorder="1"/>
    <xf numFmtId="0" fontId="3" fillId="0" borderId="11" xfId="0" applyFont="1" applyBorder="1"/>
    <xf numFmtId="0" fontId="3" fillId="0" borderId="118" xfId="0" applyFont="1" applyBorder="1"/>
    <xf numFmtId="0" fontId="9" fillId="4" borderId="9" xfId="0" applyFont="1" applyFill="1" applyBorder="1" applyAlignment="1">
      <alignment horizontal="center"/>
    </xf>
    <xf numFmtId="0" fontId="3" fillId="5" borderId="10" xfId="0" applyFont="1" applyFill="1" applyBorder="1"/>
    <xf numFmtId="0" fontId="25" fillId="2" borderId="108" xfId="0" applyFont="1" applyFill="1" applyBorder="1" applyAlignment="1" applyProtection="1">
      <alignment horizontal="center"/>
      <protection locked="0"/>
    </xf>
    <xf numFmtId="0" fontId="25" fillId="2" borderId="121" xfId="0" applyFont="1" applyFill="1" applyBorder="1" applyAlignment="1" applyProtection="1">
      <alignment horizontal="center"/>
      <protection locked="0"/>
    </xf>
    <xf numFmtId="0" fontId="10" fillId="0" borderId="14" xfId="0" applyFont="1" applyBorder="1"/>
    <xf numFmtId="0" fontId="3" fillId="0" borderId="122" xfId="0" applyFont="1" applyBorder="1"/>
    <xf numFmtId="0" fontId="10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9" fillId="2" borderId="49" xfId="0" applyFont="1" applyFill="1" applyBorder="1" applyAlignment="1">
      <alignment horizontal="center"/>
    </xf>
    <xf numFmtId="0" fontId="3" fillId="2" borderId="50" xfId="0" applyFont="1" applyFill="1" applyBorder="1"/>
    <xf numFmtId="0" fontId="9" fillId="7" borderId="49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3" fillId="5" borderId="27" xfId="0" applyFont="1" applyFill="1" applyBorder="1"/>
    <xf numFmtId="0" fontId="9" fillId="0" borderId="25" xfId="0" applyFont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5" fillId="5" borderId="65" xfId="2" applyFont="1" applyFill="1" applyBorder="1" applyAlignment="1" applyProtection="1">
      <alignment horizontal="center"/>
      <protection locked="0"/>
    </xf>
    <xf numFmtId="0" fontId="25" fillId="5" borderId="73" xfId="2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7" fillId="0" borderId="103" xfId="0" applyFont="1" applyBorder="1"/>
    <xf numFmtId="0" fontId="27" fillId="0" borderId="4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22" xfId="0" applyFont="1" applyBorder="1" applyAlignment="1">
      <alignment horizontal="left" vertical="center"/>
    </xf>
    <xf numFmtId="0" fontId="3" fillId="0" borderId="70" xfId="0" applyFont="1" applyBorder="1"/>
    <xf numFmtId="0" fontId="9" fillId="0" borderId="46" xfId="0" applyFont="1" applyBorder="1" applyAlignment="1">
      <alignment horizontal="center"/>
    </xf>
    <xf numFmtId="0" fontId="14" fillId="0" borderId="127" xfId="0" applyFont="1" applyBorder="1" applyAlignment="1">
      <alignment horizontal="center" vertical="center" wrapText="1"/>
    </xf>
    <xf numFmtId="0" fontId="3" fillId="0" borderId="136" xfId="0" applyFont="1" applyBorder="1"/>
    <xf numFmtId="0" fontId="3" fillId="0" borderId="112" xfId="0" applyFont="1" applyBorder="1"/>
    <xf numFmtId="0" fontId="3" fillId="0" borderId="147" xfId="0" applyFont="1" applyBorder="1"/>
    <xf numFmtId="0" fontId="6" fillId="0" borderId="102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7" fillId="0" borderId="40" xfId="0" applyFont="1" applyBorder="1"/>
    <xf numFmtId="2" fontId="26" fillId="0" borderId="130" xfId="0" applyNumberFormat="1" applyFont="1" applyBorder="1" applyAlignment="1">
      <alignment horizontal="center" vertical="center"/>
    </xf>
    <xf numFmtId="2" fontId="26" fillId="0" borderId="131" xfId="0" applyNumberFormat="1" applyFont="1" applyBorder="1" applyAlignment="1">
      <alignment horizontal="center" vertical="center"/>
    </xf>
    <xf numFmtId="0" fontId="6" fillId="0" borderId="130" xfId="0" applyFont="1" applyBorder="1" applyAlignment="1">
      <alignment horizontal="center"/>
    </xf>
    <xf numFmtId="0" fontId="10" fillId="0" borderId="25" xfId="0" applyFont="1" applyBorder="1"/>
    <xf numFmtId="0" fontId="3" fillId="0" borderId="125" xfId="0" applyFont="1" applyBorder="1"/>
    <xf numFmtId="0" fontId="9" fillId="2" borderId="25" xfId="0" applyFont="1" applyFill="1" applyBorder="1" applyAlignment="1">
      <alignment horizontal="center"/>
    </xf>
    <xf numFmtId="0" fontId="3" fillId="2" borderId="27" xfId="0" applyFont="1" applyFill="1" applyBorder="1"/>
    <xf numFmtId="9" fontId="9" fillId="0" borderId="1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73" xfId="0" applyBorder="1" applyAlignment="1">
      <alignment horizontal="center"/>
    </xf>
    <xf numFmtId="0" fontId="27" fillId="0" borderId="142" xfId="0" applyFont="1" applyBorder="1" applyAlignment="1">
      <alignment horizontal="left" vertical="center" wrapText="1"/>
    </xf>
    <xf numFmtId="0" fontId="27" fillId="0" borderId="143" xfId="0" applyFont="1" applyBorder="1" applyAlignment="1">
      <alignment horizontal="left" vertical="center" wrapText="1"/>
    </xf>
    <xf numFmtId="0" fontId="27" fillId="0" borderId="144" xfId="0" applyFont="1" applyBorder="1" applyAlignment="1">
      <alignment horizontal="left" vertical="center" wrapText="1"/>
    </xf>
    <xf numFmtId="0" fontId="27" fillId="0" borderId="74" xfId="0" applyFont="1" applyBorder="1" applyAlignment="1">
      <alignment horizontal="left" vertical="center"/>
    </xf>
    <xf numFmtId="0" fontId="27" fillId="0" borderId="117" xfId="0" applyFont="1" applyBorder="1" applyAlignment="1">
      <alignment horizontal="left" vertical="center"/>
    </xf>
    <xf numFmtId="0" fontId="27" fillId="0" borderId="141" xfId="0" applyFont="1" applyBorder="1" applyAlignment="1">
      <alignment horizontal="left" vertical="center"/>
    </xf>
    <xf numFmtId="0" fontId="27" fillId="0" borderId="46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22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27" fillId="0" borderId="46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2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9" fillId="0" borderId="148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3" fillId="0" borderId="51" xfId="0" applyFont="1" applyBorder="1"/>
  </cellXfs>
  <cellStyles count="3">
    <cellStyle name="Hyperlink" xfId="1" builtinId="8"/>
    <cellStyle name="Normal" xfId="0" builtinId="0"/>
    <cellStyle name="Normal 2" xfId="2" xr:uid="{2E3F51E8-AA3D-49A5-988F-27B3406134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596900</xdr:colOff>
      <xdr:row>11</xdr:row>
      <xdr:rowOff>114300</xdr:rowOff>
    </xdr:from>
    <xdr:to>
      <xdr:col>24</xdr:col>
      <xdr:colOff>25400</xdr:colOff>
      <xdr:row>20</xdr:row>
      <xdr:rowOff>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3E790275-B251-40A9-A766-236900234CDE}"/>
            </a:ext>
          </a:extLst>
        </xdr:cNvPr>
        <xdr:cNvGrpSpPr/>
      </xdr:nvGrpSpPr>
      <xdr:grpSpPr>
        <a:xfrm>
          <a:off x="14617700" y="2276475"/>
          <a:ext cx="38100" cy="16287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3A80C140-164E-33F1-234C-1DE79F2F3AEA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20</xdr:row>
      <xdr:rowOff>0</xdr:rowOff>
    </xdr:from>
    <xdr:to>
      <xdr:col>24</xdr:col>
      <xdr:colOff>25400</xdr:colOff>
      <xdr:row>22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3284CB3C-F0C6-44BB-9E87-4D347546C3A5}"/>
            </a:ext>
          </a:extLst>
        </xdr:cNvPr>
        <xdr:cNvGrpSpPr/>
      </xdr:nvGrpSpPr>
      <xdr:grpSpPr>
        <a:xfrm>
          <a:off x="14617700" y="3905250"/>
          <a:ext cx="38100" cy="4000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A559981-BAEE-948C-5721-7CB71C81EEC5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33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08D89B05-39AA-4146-B60C-0C00D352D748}"/>
            </a:ext>
          </a:extLst>
        </xdr:cNvPr>
        <xdr:cNvGrpSpPr/>
      </xdr:nvGrpSpPr>
      <xdr:grpSpPr>
        <a:xfrm>
          <a:off x="14617700" y="6619875"/>
          <a:ext cx="38100" cy="135255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C9B576B-31B0-ABBC-665E-838AAE16A57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7DEE71A3-E349-43FE-948E-7A1A4C055649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9F163303-6BDB-2FC5-4F3C-C4EDB427C3CE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01863E74-8274-4042-BDB0-24011ED7BEAB}"/>
            </a:ext>
          </a:extLst>
        </xdr:cNvPr>
        <xdr:cNvGrpSpPr/>
      </xdr:nvGrpSpPr>
      <xdr:grpSpPr>
        <a:xfrm>
          <a:off x="14617700" y="11325225"/>
          <a:ext cx="38100" cy="1114425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3DF7BF4-03F6-B927-42CD-EDAB66A8C85E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96596BC9-30E3-417E-AFE0-80EE5DA76062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1A6FF70A-C459-44B6-E146-C7FD712199A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8BA99949-82FA-4B5F-8849-42173A16DAC2}"/>
            </a:ext>
          </a:extLst>
        </xdr:cNvPr>
        <xdr:cNvGrpSpPr/>
      </xdr:nvGrpSpPr>
      <xdr:grpSpPr>
        <a:xfrm>
          <a:off x="14617700" y="12677775"/>
          <a:ext cx="38100" cy="31146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8B704BAB-A3FF-0488-E905-4A31D858458C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20</xdr:row>
      <xdr:rowOff>0</xdr:rowOff>
    </xdr:from>
    <xdr:to>
      <xdr:col>24</xdr:col>
      <xdr:colOff>25400</xdr:colOff>
      <xdr:row>22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CFBE886D-F2FE-4F2B-8684-54C6BED89523}"/>
            </a:ext>
          </a:extLst>
        </xdr:cNvPr>
        <xdr:cNvGrpSpPr/>
      </xdr:nvGrpSpPr>
      <xdr:grpSpPr>
        <a:xfrm>
          <a:off x="14617700" y="3905250"/>
          <a:ext cx="38100" cy="4000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ACD450FE-5045-EECC-E83C-EC7D8F8171F0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33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39129039-EB75-476D-A430-F98D645D50D6}"/>
            </a:ext>
          </a:extLst>
        </xdr:cNvPr>
        <xdr:cNvGrpSpPr/>
      </xdr:nvGrpSpPr>
      <xdr:grpSpPr>
        <a:xfrm>
          <a:off x="14617700" y="6619875"/>
          <a:ext cx="38100" cy="135255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1A21E51-A039-C349-227C-D329096BDAA8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AC7FF752-C9A1-4E7C-B422-BC4AA9DB87BD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18EFB473-C5C6-01E3-2F90-2C8F3662C661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ED89A773-92C3-4B1C-A9BB-60F8631BA434}"/>
            </a:ext>
          </a:extLst>
        </xdr:cNvPr>
        <xdr:cNvGrpSpPr/>
      </xdr:nvGrpSpPr>
      <xdr:grpSpPr>
        <a:xfrm>
          <a:off x="14617700" y="11325225"/>
          <a:ext cx="38100" cy="1114425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FFBC663D-72B4-BF47-54AC-13A35F837B19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0F38D05A-AABA-423A-A04D-48BAF8F3FC5A}"/>
            </a:ext>
          </a:extLst>
        </xdr:cNvPr>
        <xdr:cNvGrpSpPr/>
      </xdr:nvGrpSpPr>
      <xdr:grpSpPr>
        <a:xfrm>
          <a:off x="14617700" y="12677775"/>
          <a:ext cx="38100" cy="31146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FD8F0F3A-7135-9D25-5D1D-6597E4EF10A9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38E9283-41BA-4574-AEAD-22EF9510E1FA}"/>
            </a:ext>
          </a:extLst>
        </xdr:cNvPr>
        <xdr:cNvGrpSpPr/>
      </xdr:nvGrpSpPr>
      <xdr:grpSpPr>
        <a:xfrm>
          <a:off x="14617700" y="12677775"/>
          <a:ext cx="38100" cy="31146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77F11836-6B71-80BE-F00F-0DCF2CEB538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BF48215B-C4A2-420E-80CC-08CE6BEEF25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C7E00969-1682-D22F-2826-8D710139F42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BF00FE0B-7DBA-4CA6-91C9-085B540F9B5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05369A3F-E2F2-1229-C788-77BF936138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48ECB33A-935B-4ED4-8465-023853333B2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A69A3D64-BEBA-CD14-FF0B-D2DCB03146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9D1DB14B-16C1-4597-8C36-B9A61689594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2421E1B7-1462-9363-C1EF-B97BF042128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2DD1B4D-D6D6-448B-B59B-8461A60222E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0394CFA2-2196-AC16-D546-6AA8BB6336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FD7CF6AB-1F33-42B6-84E6-D3AD1E1F6ED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EFF8E351-1CE7-F792-95C6-6C97B417213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104E094B-635D-4F9A-B58E-8D729BE9BA4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C58EE73E-528F-E404-51E9-D6CDE355BCA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6152ABEA-2BFA-4C25-AA06-BB79CD6D4EF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A2864756-1D56-81E3-291E-D3CA694C4E1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185FFFDB-404A-459D-B257-E94793C0C19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D86F06A9-A243-9C9F-8495-183D37A6889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41BD9A30-41F7-4597-97CC-0F2111D416E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44BDA20-1525-D75B-0ECD-C260C934B71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D38229E0-4A2B-4865-A5FF-C7F4F6CE10F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AD9F6D6-F6AF-9FD9-F1DD-36976128DE8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8A51E2ED-6346-475B-A1C8-8DB143729819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8292F24A-5576-86D4-EC3D-DF7B56A048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1458F4D6-9907-4B66-AF2D-134BD8D8714B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767F1459-6EE4-4B36-171C-433D5ADF3BD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7DDB1DFD-9DCA-48C0-B5DB-52D6759E991D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3842C409-AE88-4AC8-2742-F030648D72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0749A85E-6553-4D60-BDD6-54B07DC7045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D2E70CA0-E6BB-2663-E7E8-9666D0BEB0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37F163FF-1622-4E40-94E5-57B5CB84BC8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050505A4-F4DA-5C98-C968-6BFD1754695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86C1E66A-FFE6-413B-A261-4EAD8BC7CCE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3ACE4949-965B-CA92-FA99-0A031DBFA41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805FD686-6C01-4201-BA5C-68DB8E23DF89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A20FFEAF-CAAF-14E1-4AC2-4F71FA8FB65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9F086BA7-0699-4102-87A6-62B50B26508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30302798-77D9-0BC4-9224-F18963564A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82A3FAA1-E694-498E-AC82-D2AC20FB87A9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E80D9801-4FEE-697E-1483-72A725A4436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D185ED6F-44DF-4DC9-B73F-AF314C123E2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A0CD0E4D-CA48-DF48-872C-28B071A5790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F7294149-AEC0-4520-B533-16A14C6726B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217CF5A5-43D9-25EA-8A3B-2FDA624E5EC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9AAEE837-5DEF-41ED-BD86-08CDA2D48AEB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28890ED4-984C-E7FB-129E-BB6754937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59AAFDAC-7EE7-499E-AE05-F41390AB3A3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52D1A739-2639-F7E8-14BC-4F99FE961DA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89EC15DD-8FB7-4B6D-8167-5A7379B5C82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7BB4FAC8-975D-EA7A-1F87-48C75E8510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BC2ED24B-D2FF-4517-B3DD-C495F45D709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D7BF5447-8CDE-754F-2985-10675CEE7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E551B370-82A3-4E04-8B5D-7BA2F417CF2B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99C7507E-C590-52FA-99A1-59580346E9B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AF11521A-5D71-4647-81E7-1C38E1F2EAC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56811547-58C6-0328-EDD4-79E87E3B995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8F81C950-51E4-488C-97E6-A366822606BB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6920875F-AB47-1845-E88A-9B58CDB84F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6BFF558D-D17B-49F7-9BC9-71CE9E1B8C2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B40AE6BF-256C-DF43-D5C2-B508FF7FBE4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6D1BF908-2EE7-45AB-BE7D-2A6A13A916B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F069FCE3-3B63-6308-C30B-E4626E9A5E1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BFF5C191-2EB1-4D13-BE5E-EBF97AE1E62B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8F2DF363-BDF7-6D77-3507-1B1D701E1E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5D93AB89-B06A-4828-9891-016B38D62DB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622D12B4-5D03-8372-4A56-6B606C510B9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52314CDD-EB1F-47F0-AD44-271F40DA46A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204FC3A-C1FA-A30E-4A8B-CE8BC4F44D7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D05DB2AF-78E1-4F7C-8E16-BB0ACF31944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590738DC-B877-62C4-5802-132D8F0F60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442B7555-54AF-46FC-941C-526BB8CC4FCD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A50CB5D7-4266-F600-B3AF-A569869CE26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BFFE171E-EEBD-476E-A8AC-FF8C1EE3A07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89D1BC25-EE08-AEF8-D952-DF84FA5D168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A6B6B390-5A9A-414B-A4D5-6C397A08E245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553F58C8-1E0A-4E59-5D6A-52BDD6BEBCF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4923257D-1806-4121-AF81-AED3C01686B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8C7E46E4-CDAE-A093-EEDD-34B196F793C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05108180-66F2-4EA7-A04A-6D74826E3525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82148E68-CAC0-B3D2-C4E7-7F7A331FA2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A044BD99-2F14-4B62-B594-38095397B57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3F5606B7-3780-0F22-33C7-9939436E442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F2D3076E-F39C-4A2C-BBD9-EC24FBBC728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4E6812FF-7436-E824-B882-C4CDAE24A7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BC6C1768-A052-46E8-8059-33C78A4C749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280198F4-3502-C4E9-0D18-332E8839320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B1B562E8-766F-4C12-8C79-F37D0BC58B3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4DC30756-761C-2E28-950A-271F555DC5E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271C1799-E145-4197-901F-5222696FAE9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010D2C52-3272-8801-60AE-164C0B9A282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B577E499-C801-4699-9826-77E43C7BC7E5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FB84C04F-E955-863D-1330-3D3E321633A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23D2832E-F8BC-4209-A895-B4E2B126249D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E8B0C2B-83FD-8832-8F8F-844E981051A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79607EB8-2CDA-4E72-AE16-FBA8E07237E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7E9CC1CE-ACFF-5EC5-BD73-0ED28621EE9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7F661416-C3CA-4E42-9186-CB9AE8EE43E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39C75E7-0E19-D3CA-7E9D-243A224CFF8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8A5FD86-BEF9-45CB-81CD-D3B7DC9FAEA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7D367531-22CD-48F1-2E33-E5D1CBDA65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E0796126-B04A-4913-9B58-C5D931024E8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FDE09DFC-2CA5-CCF3-7DE2-136F847C159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DCC42355-04ED-4D40-A3A2-200EEFD6CC8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572240F7-3506-0D3F-7BEA-BBAD02027A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FFFB3C38-29F2-41AE-967B-754140290A7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BA7B090C-A135-B0A9-C042-BC144BF095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6676C603-30DC-4070-BB99-0D15CCFEC88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353BD194-5334-8C06-E11F-8B7CE19EA3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7791C024-F6CE-4E37-A6AE-3B40C746EEB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D8A11D87-8DE9-8399-4D91-F13F490FFFF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DB176D8B-CBAF-4545-AB3C-79A5101C06B7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F7A6EC3E-10E5-A05C-39FD-F67DC5400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9DEE3032-353C-4567-AAFB-A7EC1576B63D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C30C6F86-5829-8908-EBA8-D9B0ED6A0EE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32FE0315-12F3-49C7-9D16-51CF08842D62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A3A14868-A947-F3D8-9054-45270F27B32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7E4DD561-01EB-4DD7-9D00-08A356D9645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75C04149-13CF-DD85-A158-75936A32BB9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30C68B38-CBEB-43C4-89E4-313580338E39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AC19FAB7-C005-8A34-7316-B0D2B820550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EB093209-F28A-405F-BA5E-2F8C680F85F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C9A400A4-C30B-7994-67C7-E7740360B41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BF7B9AFD-0117-4268-B126-4995662DF54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800D6327-01DE-CE45-3A76-F4F57178EF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B6AE557E-AF73-44BC-80A7-9EAD69629EA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A7A8BD3B-6D11-EDAD-992C-49C4E528DCF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46AF395E-63CA-4200-880E-A55EC1B0DF7B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1B427C99-9DA6-F114-00CE-626844405C2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AF4AE350-B0A8-4580-B2B0-09E5DBEDACD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56046AAF-237A-73DA-03D0-D125B9E88D4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232EE3D5-D077-4165-9A9F-C584E313320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AE535E75-763D-89F1-126C-9B168F7BB4C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E883ED75-E204-49E1-B02E-431AB6C93B4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A97F4A8A-9980-177C-B7F4-6465599026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C1C30F14-679B-43A7-B32C-E42B91430F77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3A2C8D93-28A1-2FFF-1593-36AEF92A752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661A9228-7DD9-4759-B398-39EBCAEE674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BE1C1D16-025C-6895-8EE0-165A8F85674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FD4558C1-5DD4-41D0-9317-749295AA97B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B5144698-66AA-A60B-D1C5-4BDDC4C10D8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32409CCE-87D7-4455-AC8A-7C6C95742619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DC511CF-EF5F-03CB-32C8-467863FE25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662F36C1-3F14-4DA6-AF5B-FC22BC6D802B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ADE6CEC2-CB93-34CD-3184-C0ED9DE1D57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E1A886A0-0904-472A-A36B-E46937AF386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ABB50D4A-4441-5466-AD67-58EC830B41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38770-ADA0-407E-B3F1-621E2EBA2FC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DC9883FA-AC75-E172-8114-68E8132B3D9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68CA733B-CF66-4755-A283-8BD9EEA11ED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1AADA96F-9B76-58D6-BC96-0BDB5EB9924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76FF41E7-F0B5-4694-895C-81D08BC36C55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93EB3FD4-5600-9069-F5D3-1B13E6B803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BD793021-001B-4D0B-819A-19E94ED96665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00A86891-65E2-0AF1-8BF4-452A16A748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C2F2447D-4309-4013-B2E9-FC492B2AEE6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E037B5CC-2CDE-407F-62A4-A137F80A605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3B3FAA3-C88B-4CAB-9DDC-F53C0970923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7ECF5B7E-2E03-4DE7-E094-31944E5BE30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F3EBFDE2-7671-47EB-9E9B-F75438DFFC2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C06FC0A3-5BE0-DB8C-DF24-B167E70B672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CD161417-0DF4-4585-8ED6-D829F65B24B7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D2CFAA7-0A35-5417-7A6D-CB44F4E0639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84ACE695-B428-4EF6-8A72-F88AB7665FA7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83508AAA-3114-AFD6-E577-0C54F74579C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F6525263-C2AE-48E2-B8A6-C35D60F2D15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40D10CBF-9411-0954-604A-68A342129B8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377E08A9-6D46-4CB0-A0E4-4DE98021EA9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54979B65-5261-83E6-1B11-7DC1C2C859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001E6F2B-0346-4113-9AAE-A91D38974EE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E75EB95-F230-4DFB-F0B2-B2E4EECEBE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A07F442B-505D-485E-9AB4-0EBA776AF99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4AFE5A7B-94FA-1B92-F0B7-BBD9A2F7BE9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52DC561-CC77-483F-8D59-30D92B4E3F9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87FE6505-1134-0EDE-2422-E6390E29B9E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A592CD7B-5257-4A0F-9B0D-54CE06ED042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73801C30-CCD5-B62D-7E84-083144C894C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DE87D78C-0FDD-4ADC-AE68-BD6E028E53B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A9B43EFC-3812-7A58-FFF2-92634874669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BF4ED44E-01DF-419B-A219-35D8A4E936E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9599D72-5618-C180-9FA6-C51A4BC069F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26287F7E-0E6B-4ED8-8BCA-CDCBB18FB687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47095553-7B57-33F6-A7EC-AB28E60FCC9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7055E89-33EA-45CE-BACF-1BBAE8D216A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DA974FF7-DCE7-E777-096F-4B84BC9CDC6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DD070F15-B25A-4BE2-8D12-0B955A1BEC3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E092B34B-F586-F334-A3B4-B5CD06746E4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F83E3984-1082-49D2-9EBB-65A25DC5429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9C6C81BD-1DC4-BCCD-3F57-15D6F2A8C09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D7E97C03-4E77-4932-81EE-A7A67F7652A2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0AACE980-E506-EBFA-7C24-06D954B462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96F45C2D-3013-4B96-89BD-5B62B47A946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82FD712F-372F-D4E2-FB7D-E5E4D09DA79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49954BC2-42B1-4A01-B138-932AE567CE05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AFA21D87-183E-51F6-85B4-78B7753BF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381C412D-6E1F-4619-AC80-EA9F1B962017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313EABD8-A7A8-E012-0276-D16A931BEFD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6BCEEA72-6D43-4B9C-B115-BD62D21ACF2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D8FE135A-A050-272E-8EC4-60DB8E5B623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20</xdr:row>
      <xdr:rowOff>0</xdr:rowOff>
    </xdr:from>
    <xdr:to>
      <xdr:col>24</xdr:col>
      <xdr:colOff>25400</xdr:colOff>
      <xdr:row>33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130010C3-8C5F-4AE7-A1B9-B183525F9BE1}"/>
            </a:ext>
          </a:extLst>
        </xdr:cNvPr>
        <xdr:cNvGrpSpPr/>
      </xdr:nvGrpSpPr>
      <xdr:grpSpPr>
        <a:xfrm>
          <a:off x="14617700" y="3905250"/>
          <a:ext cx="38100" cy="26765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B749A5A-86B0-4D0C-1A03-A1A85C510FA9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36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2A0E7DEF-9B10-421C-83B3-D0DB0F643DF4}"/>
            </a:ext>
          </a:extLst>
        </xdr:cNvPr>
        <xdr:cNvGrpSpPr/>
      </xdr:nvGrpSpPr>
      <xdr:grpSpPr>
        <a:xfrm>
          <a:off x="14617700" y="7219950"/>
          <a:ext cx="38100" cy="75247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3D6DFE3E-2767-5FF7-4BAA-5C30C1063E0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36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F2FA8295-640F-4A18-A8E8-791620DEE46D}"/>
            </a:ext>
          </a:extLst>
        </xdr:cNvPr>
        <xdr:cNvGrpSpPr/>
      </xdr:nvGrpSpPr>
      <xdr:grpSpPr>
        <a:xfrm>
          <a:off x="14617700" y="7219950"/>
          <a:ext cx="38100" cy="75247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42C7CA42-E4E2-9B26-29E8-892690B589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81</xdr:row>
      <xdr:rowOff>114300</xdr:rowOff>
    </xdr:from>
    <xdr:to>
      <xdr:col>24</xdr:col>
      <xdr:colOff>25400</xdr:colOff>
      <xdr:row>91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7EC498C5-6F19-4310-8FBD-FFF390C71592}"/>
            </a:ext>
          </a:extLst>
        </xdr:cNvPr>
        <xdr:cNvGrpSpPr/>
      </xdr:nvGrpSpPr>
      <xdr:grpSpPr>
        <a:xfrm>
          <a:off x="14617700" y="16030575"/>
          <a:ext cx="38100" cy="19621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AB5D80B9-911C-C3A4-5351-6D40E5FA7BFD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0</xdr:rowOff>
    </xdr:from>
    <xdr:to>
      <xdr:col>24</xdr:col>
      <xdr:colOff>25400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BA1F199D-0464-42B2-9304-AD0B143E1FF9}"/>
            </a:ext>
          </a:extLst>
        </xdr:cNvPr>
        <xdr:cNvGrpSpPr/>
      </xdr:nvGrpSpPr>
      <xdr:grpSpPr>
        <a:xfrm>
          <a:off x="14617700" y="19116675"/>
          <a:ext cx="38100" cy="40100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E7BFD2BA-EECC-8185-2441-2255524701CE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0</xdr:rowOff>
    </xdr:from>
    <xdr:to>
      <xdr:col>24</xdr:col>
      <xdr:colOff>25400</xdr:colOff>
      <xdr:row>118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260EE0E0-E599-4DF3-BC5F-5D2F76C50BE0}"/>
            </a:ext>
          </a:extLst>
        </xdr:cNvPr>
        <xdr:cNvGrpSpPr/>
      </xdr:nvGrpSpPr>
      <xdr:grpSpPr>
        <a:xfrm>
          <a:off x="14617700" y="19116675"/>
          <a:ext cx="38100" cy="4010025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ED16A3F7-0242-0F78-849B-9977D753620A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1365BCA4-FF64-4405-9003-6ADA4533D6F9}"/>
            </a:ext>
          </a:extLst>
        </xdr:cNvPr>
        <xdr:cNvGrpSpPr/>
      </xdr:nvGrpSpPr>
      <xdr:grpSpPr>
        <a:xfrm>
          <a:off x="14617700" y="11325225"/>
          <a:ext cx="38100" cy="1114425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D41B8C56-D252-5F18-1411-61B7A010689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DBE56300-E2A9-4E25-AB32-2A67CB4CC666}"/>
            </a:ext>
          </a:extLst>
        </xdr:cNvPr>
        <xdr:cNvGrpSpPr/>
      </xdr:nvGrpSpPr>
      <xdr:grpSpPr>
        <a:xfrm>
          <a:off x="14617700" y="11325225"/>
          <a:ext cx="38100" cy="1114425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826BF800-69B8-746D-0A1B-9AA843514982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6374AB4-F471-4D68-AAC5-265CBF3C54BD}"/>
            </a:ext>
          </a:extLst>
        </xdr:cNvPr>
        <xdr:cNvGrpSpPr/>
      </xdr:nvGrpSpPr>
      <xdr:grpSpPr>
        <a:xfrm>
          <a:off x="14617700" y="11325225"/>
          <a:ext cx="38100" cy="1114425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1F189DB5-21B6-BDC8-3B93-D1D5367BDED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74EDDAEA-8855-41AB-8FB0-9E26E525B9B3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179F01EF-9016-3930-367B-5B0CDEFE0E7D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DB4CDA71-48DD-4264-B865-2E1AAE305FDD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BF536996-ACFF-A4F3-7C67-83A90A4ABF6D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D83F31CA-9DFD-40D4-BE10-8BF46F45A60B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85B5C024-7F8D-41BC-BEAD-8169523352A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83D201A8-2179-4DB2-A7D8-290CE23AB765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504A056A-836F-32E7-FDCA-B2F4E1F4F59D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C3F3FD4A-2C26-4FC9-81D0-24B5FCA2A790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49AAA3AE-9A57-5E62-C67E-388509C1F99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91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39682A74-DDA3-4B15-AAF5-84CC7DBD2637}"/>
            </a:ext>
          </a:extLst>
        </xdr:cNvPr>
        <xdr:cNvGrpSpPr/>
      </xdr:nvGrpSpPr>
      <xdr:grpSpPr>
        <a:xfrm>
          <a:off x="14617700" y="18030825"/>
          <a:ext cx="38100" cy="108585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6317DB0A-6BFC-90B3-E374-402BCEA15F4F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91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03D22AB3-0689-4994-98B0-5C7172A81596}"/>
            </a:ext>
          </a:extLst>
        </xdr:cNvPr>
        <xdr:cNvGrpSpPr/>
      </xdr:nvGrpSpPr>
      <xdr:grpSpPr>
        <a:xfrm>
          <a:off x="14617700" y="18030825"/>
          <a:ext cx="38100" cy="108585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BF14B53E-97E9-9854-C12F-1AE3ABB32C2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6B3A8A81-E026-4D07-B0F4-D185DD9C3E0B}"/>
            </a:ext>
          </a:extLst>
        </xdr:cNvPr>
        <xdr:cNvGrpSpPr/>
      </xdr:nvGrpSpPr>
      <xdr:grpSpPr>
        <a:xfrm>
          <a:off x="14617700" y="18230850"/>
          <a:ext cx="38100" cy="885825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90D26E8D-B45F-0743-8977-978D1E3875A0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58C00020-ED05-4269-8A9C-E6CCA678DBEA}"/>
            </a:ext>
          </a:extLst>
        </xdr:cNvPr>
        <xdr:cNvGrpSpPr/>
      </xdr:nvGrpSpPr>
      <xdr:grpSpPr>
        <a:xfrm>
          <a:off x="14617700" y="18230850"/>
          <a:ext cx="38100" cy="885825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1A125BA8-879B-5F57-BD5E-B74DC8EB3DD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B8AD68A8-297C-46BB-A641-80A8A9B30FD1}"/>
            </a:ext>
          </a:extLst>
        </xdr:cNvPr>
        <xdr:cNvGrpSpPr/>
      </xdr:nvGrpSpPr>
      <xdr:grpSpPr>
        <a:xfrm>
          <a:off x="14617700" y="19230975"/>
          <a:ext cx="38100" cy="3895725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57DD3D99-D51A-2CE7-0B4F-ECD311D8C001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A1D51AC4-199A-4407-B088-61091FE01557}"/>
            </a:ext>
          </a:extLst>
        </xdr:cNvPr>
        <xdr:cNvGrpSpPr/>
      </xdr:nvGrpSpPr>
      <xdr:grpSpPr>
        <a:xfrm>
          <a:off x="14617700" y="19230975"/>
          <a:ext cx="38100" cy="3895725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9A108FBF-C82F-D739-EABF-21B9AAC9FEEE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D214A3B-57BB-4568-B1FE-C8F02D04396B}"/>
            </a:ext>
          </a:extLst>
        </xdr:cNvPr>
        <xdr:cNvGrpSpPr/>
      </xdr:nvGrpSpPr>
      <xdr:grpSpPr>
        <a:xfrm>
          <a:off x="14617700" y="19230975"/>
          <a:ext cx="38100" cy="3895725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5EA520F7-8CF4-EA25-0505-D28F2480940B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139700</xdr:rowOff>
    </xdr:from>
    <xdr:to>
      <xdr:col>24</xdr:col>
      <xdr:colOff>19050</xdr:colOff>
      <xdr:row>41</xdr:row>
      <xdr:rowOff>25400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F657A5EC-1928-4290-9207-5B2657936AFA}"/>
            </a:ext>
          </a:extLst>
        </xdr:cNvPr>
        <xdr:cNvGrpSpPr/>
      </xdr:nvGrpSpPr>
      <xdr:grpSpPr>
        <a:xfrm>
          <a:off x="14458950" y="7245350"/>
          <a:ext cx="190500" cy="876300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222EB0F1-0B4C-804D-FD49-D3B7CC6F872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139700</xdr:rowOff>
    </xdr:from>
    <xdr:to>
      <xdr:col>24</xdr:col>
      <xdr:colOff>25400</xdr:colOff>
      <xdr:row>44</xdr:row>
      <xdr:rowOff>25400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9DC0156E-DC7C-45EE-94D9-AF5117481E1F}"/>
            </a:ext>
          </a:extLst>
        </xdr:cNvPr>
        <xdr:cNvGrpSpPr/>
      </xdr:nvGrpSpPr>
      <xdr:grpSpPr>
        <a:xfrm>
          <a:off x="14630400" y="7645400"/>
          <a:ext cx="25400" cy="1057275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134BD8F3-011B-0A44-8A5E-A6B313058A7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CD606C6-C30F-4DFA-8841-60F380730B64}"/>
            </a:ext>
          </a:extLst>
        </xdr:cNvPr>
        <xdr:cNvGrpSpPr/>
      </xdr:nvGrpSpPr>
      <xdr:grpSpPr>
        <a:xfrm>
          <a:off x="14617700" y="8210550"/>
          <a:ext cx="38100" cy="3076575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48A858BD-D8E0-A413-6FBB-BCF0D225ED3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0A5EE9EA-A062-4679-ABD1-AA1F63D42548}"/>
            </a:ext>
          </a:extLst>
        </xdr:cNvPr>
        <xdr:cNvGrpSpPr/>
      </xdr:nvGrpSpPr>
      <xdr:grpSpPr>
        <a:xfrm>
          <a:off x="14617700" y="8210550"/>
          <a:ext cx="38100" cy="3076575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570EFF9F-7D58-B253-0946-F456CCAF5671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64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A87A8446-BD2E-4F83-9600-C6A4E389A304}"/>
            </a:ext>
          </a:extLst>
        </xdr:cNvPr>
        <xdr:cNvGrpSpPr/>
      </xdr:nvGrpSpPr>
      <xdr:grpSpPr>
        <a:xfrm>
          <a:off x="14617700" y="11325225"/>
          <a:ext cx="38100" cy="1238250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3F583315-A925-2A1D-18A9-63C711061827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57</xdr:row>
      <xdr:rowOff>95250</xdr:rowOff>
    </xdr:from>
    <xdr:to>
      <xdr:col>24</xdr:col>
      <xdr:colOff>0</xdr:colOff>
      <xdr:row>63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F4FB6664-7709-4EE7-908F-A5C4277455D4}"/>
            </a:ext>
          </a:extLst>
        </xdr:cNvPr>
        <xdr:cNvGrpSpPr/>
      </xdr:nvGrpSpPr>
      <xdr:grpSpPr>
        <a:xfrm>
          <a:off x="14439900" y="11306175"/>
          <a:ext cx="190500" cy="1228725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B9DF3282-5F7B-1CF2-5AD2-714CDF1846F1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348022FA-F934-4FAB-A0FD-BC74F72E026D}"/>
            </a:ext>
          </a:extLst>
        </xdr:cNvPr>
        <xdr:cNvGrpSpPr/>
      </xdr:nvGrpSpPr>
      <xdr:grpSpPr>
        <a:xfrm>
          <a:off x="14617700" y="12677775"/>
          <a:ext cx="38100" cy="3314700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9866D81B-BF38-7C62-A9FD-EC70153333D3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2DA9A878-89CA-4FD0-88A0-B7758F0DD534}"/>
            </a:ext>
          </a:extLst>
        </xdr:cNvPr>
        <xdr:cNvGrpSpPr/>
      </xdr:nvGrpSpPr>
      <xdr:grpSpPr>
        <a:xfrm>
          <a:off x="14617700" y="12677775"/>
          <a:ext cx="38100" cy="3314700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C16A1174-BEE3-9FFA-B887-E3968409D4BE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108</xdr:row>
      <xdr:rowOff>114300</xdr:rowOff>
    </xdr:from>
    <xdr:to>
      <xdr:col>24</xdr:col>
      <xdr:colOff>25400</xdr:colOff>
      <xdr:row>112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EF6CFEDD-D442-44B2-ACA2-469637732D2F}"/>
            </a:ext>
          </a:extLst>
        </xdr:cNvPr>
        <xdr:cNvGrpSpPr/>
      </xdr:nvGrpSpPr>
      <xdr:grpSpPr>
        <a:xfrm>
          <a:off x="14617700" y="21326475"/>
          <a:ext cx="38100" cy="7239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4641A6C7-556B-69EA-6620-CE06ADAA715A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108</xdr:row>
      <xdr:rowOff>114300</xdr:rowOff>
    </xdr:from>
    <xdr:to>
      <xdr:col>24</xdr:col>
      <xdr:colOff>25400</xdr:colOff>
      <xdr:row>112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582FA5A8-E30C-420F-BA32-7C7A551FF9DA}"/>
            </a:ext>
          </a:extLst>
        </xdr:cNvPr>
        <xdr:cNvGrpSpPr/>
      </xdr:nvGrpSpPr>
      <xdr:grpSpPr>
        <a:xfrm>
          <a:off x="14617700" y="21326475"/>
          <a:ext cx="38100" cy="723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6DF7E7F5-CD06-51AA-A001-AD1A35FFB7BA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103</xdr:row>
      <xdr:rowOff>114300</xdr:rowOff>
    </xdr:from>
    <xdr:to>
      <xdr:col>24</xdr:col>
      <xdr:colOff>25400</xdr:colOff>
      <xdr:row>107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EF9BE8BA-97E0-46C6-8603-7F72B507E72B}"/>
            </a:ext>
          </a:extLst>
        </xdr:cNvPr>
        <xdr:cNvGrpSpPr/>
      </xdr:nvGrpSpPr>
      <xdr:grpSpPr>
        <a:xfrm>
          <a:off x="14617700" y="20373975"/>
          <a:ext cx="38100" cy="723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B9AEAEB0-D196-BCDB-2CAD-01493C0457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103</xdr:row>
      <xdr:rowOff>114300</xdr:rowOff>
    </xdr:from>
    <xdr:to>
      <xdr:col>24</xdr:col>
      <xdr:colOff>25400</xdr:colOff>
      <xdr:row>107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6F91BB5B-0A95-42EC-B798-9478D616B4B8}"/>
            </a:ext>
          </a:extLst>
        </xdr:cNvPr>
        <xdr:cNvGrpSpPr/>
      </xdr:nvGrpSpPr>
      <xdr:grpSpPr>
        <a:xfrm>
          <a:off x="14617700" y="20373975"/>
          <a:ext cx="38100" cy="723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084677BD-3314-AF18-AF40-08E96F0E12F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E35F08C5-384A-4A44-809A-D3C17F29547F}"/>
            </a:ext>
          </a:extLst>
        </xdr:cNvPr>
        <xdr:cNvGrpSpPr/>
      </xdr:nvGrpSpPr>
      <xdr:grpSpPr>
        <a:xfrm>
          <a:off x="14617700" y="10334625"/>
          <a:ext cx="38100" cy="752475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B3F5BE14-124B-670A-8EE7-0AE948E65E3F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587BE5B8-5A88-40E7-B1CA-1B714E21F0B1}"/>
            </a:ext>
          </a:extLst>
        </xdr:cNvPr>
        <xdr:cNvGrpSpPr/>
      </xdr:nvGrpSpPr>
      <xdr:grpSpPr>
        <a:xfrm>
          <a:off x="14617700" y="10334625"/>
          <a:ext cx="38100" cy="752475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F98967FF-A99F-025F-2DD4-29FD4C0051AE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34C5666D-01D6-4555-B556-8A7E9E57692E}"/>
            </a:ext>
          </a:extLst>
        </xdr:cNvPr>
        <xdr:cNvGrpSpPr/>
      </xdr:nvGrpSpPr>
      <xdr:grpSpPr>
        <a:xfrm>
          <a:off x="14617700" y="10334625"/>
          <a:ext cx="38100" cy="752475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89518784-FD5B-9B38-C4D7-CFEE89E9DF3F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CB07F6A5-4223-4EC2-8614-9F3AC6DBAB89}"/>
            </a:ext>
          </a:extLst>
        </xdr:cNvPr>
        <xdr:cNvGrpSpPr/>
      </xdr:nvGrpSpPr>
      <xdr:grpSpPr>
        <a:xfrm>
          <a:off x="14617700" y="10334625"/>
          <a:ext cx="38100" cy="752475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65E94A4C-C16A-0174-79B5-970A564E5A7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AC51D492-BE45-4294-A22F-90D0770C5C59}"/>
            </a:ext>
          </a:extLst>
        </xdr:cNvPr>
        <xdr:cNvGrpSpPr/>
      </xdr:nvGrpSpPr>
      <xdr:grpSpPr>
        <a:xfrm>
          <a:off x="14617700" y="10334625"/>
          <a:ext cx="38100" cy="752475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B8F20445-195B-2E62-955B-D701B83A280F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12@12" TargetMode="External"/><Relationship Id="rId1" Type="http://schemas.openxmlformats.org/officeDocument/2006/relationships/hyperlink" Target="mailto:4@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4DB0-BA67-40A7-AC09-8992A3AD57D5}">
  <dimension ref="A1:AB118"/>
  <sheetViews>
    <sheetView tabSelected="1" workbookViewId="0">
      <selection activeCell="S16" sqref="S16:T16"/>
    </sheetView>
  </sheetViews>
  <sheetFormatPr defaultRowHeight="15"/>
  <sheetData>
    <row r="1" spans="1:28" ht="1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1"/>
      <c r="K1" s="107"/>
      <c r="L1" s="103"/>
      <c r="M1" s="103"/>
      <c r="N1" s="103"/>
      <c r="O1" s="101"/>
      <c r="P1" s="111" t="s">
        <v>1</v>
      </c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1"/>
    </row>
    <row r="2" spans="1:28" ht="15.75" thickBot="1">
      <c r="A2" s="104"/>
      <c r="B2" s="105"/>
      <c r="C2" s="105"/>
      <c r="D2" s="105"/>
      <c r="E2" s="105"/>
      <c r="F2" s="105"/>
      <c r="G2" s="105"/>
      <c r="H2" s="105"/>
      <c r="I2" s="105"/>
      <c r="J2" s="106"/>
      <c r="K2" s="108"/>
      <c r="L2" s="109"/>
      <c r="M2" s="109"/>
      <c r="N2" s="109"/>
      <c r="O2" s="110"/>
      <c r="P2" s="108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0"/>
    </row>
    <row r="3" spans="1:28" ht="15.75" thickBot="1">
      <c r="A3" s="112" t="s">
        <v>2</v>
      </c>
      <c r="B3" s="113"/>
      <c r="C3" s="117" t="s">
        <v>3</v>
      </c>
      <c r="D3" s="101"/>
      <c r="E3" s="118">
        <v>45249</v>
      </c>
      <c r="F3" s="103"/>
      <c r="G3" s="103"/>
      <c r="H3" s="103"/>
      <c r="I3" s="119" t="s">
        <v>4</v>
      </c>
      <c r="J3" s="120"/>
      <c r="K3" s="121" t="s">
        <v>5</v>
      </c>
      <c r="L3" s="96"/>
      <c r="M3" s="95" t="s">
        <v>6</v>
      </c>
      <c r="N3" s="96"/>
      <c r="O3" s="95" t="s">
        <v>7</v>
      </c>
      <c r="P3" s="96"/>
      <c r="Q3" s="95" t="s">
        <v>8</v>
      </c>
      <c r="R3" s="96"/>
      <c r="S3" s="95" t="s">
        <v>9</v>
      </c>
      <c r="T3" s="96"/>
      <c r="U3" s="95" t="s">
        <v>10</v>
      </c>
      <c r="V3" s="97"/>
      <c r="W3" s="95" t="s">
        <v>11</v>
      </c>
      <c r="X3" s="97"/>
      <c r="Y3" s="98" t="s">
        <v>12</v>
      </c>
      <c r="Z3" s="99"/>
      <c r="AA3" s="100" t="s">
        <v>13</v>
      </c>
      <c r="AB3" s="101"/>
    </row>
    <row r="4" spans="1:28" ht="15.75" thickBot="1">
      <c r="A4" s="114"/>
      <c r="B4" s="113"/>
      <c r="C4" s="108"/>
      <c r="D4" s="110"/>
      <c r="E4" s="109"/>
      <c r="F4" s="109"/>
      <c r="G4" s="109"/>
      <c r="H4" s="109"/>
      <c r="I4" s="148" t="s">
        <v>14</v>
      </c>
      <c r="J4" s="126"/>
      <c r="K4" s="149" t="s">
        <v>79</v>
      </c>
      <c r="L4" s="150"/>
      <c r="M4" s="149" t="s">
        <v>15</v>
      </c>
      <c r="N4" s="150"/>
      <c r="O4" s="149" t="s">
        <v>79</v>
      </c>
      <c r="P4" s="150"/>
      <c r="Q4" s="149" t="s">
        <v>79</v>
      </c>
      <c r="R4" s="150"/>
      <c r="S4" s="149" t="s">
        <v>15</v>
      </c>
      <c r="T4" s="150"/>
      <c r="U4" s="130" t="s">
        <v>1</v>
      </c>
      <c r="V4" s="131"/>
      <c r="W4" s="132" t="s">
        <v>1</v>
      </c>
      <c r="X4" s="133"/>
      <c r="Y4" s="134">
        <f>SUM(K7,M7,O7,Q7,S7,U7,W7)</f>
        <v>40.75</v>
      </c>
      <c r="Z4" s="135"/>
      <c r="AA4" s="134">
        <f>SUM(Y9,AA9)</f>
        <v>40.75</v>
      </c>
      <c r="AB4" s="101"/>
    </row>
    <row r="5" spans="1:28" ht="15.75" thickBot="1">
      <c r="A5" s="114"/>
      <c r="B5" s="113"/>
      <c r="C5" s="138"/>
      <c r="D5" s="139"/>
      <c r="E5" s="139"/>
      <c r="F5" s="139"/>
      <c r="G5" s="139"/>
      <c r="H5" s="140"/>
      <c r="I5" s="147" t="s">
        <v>16</v>
      </c>
      <c r="J5" s="126"/>
      <c r="K5" s="122" t="s">
        <v>1</v>
      </c>
      <c r="L5" s="123"/>
      <c r="M5" s="122" t="s">
        <v>1</v>
      </c>
      <c r="N5" s="123"/>
      <c r="O5" s="122">
        <v>0.25</v>
      </c>
      <c r="P5" s="123"/>
      <c r="Q5" s="122" t="s">
        <v>1</v>
      </c>
      <c r="R5" s="123"/>
      <c r="S5" s="122">
        <v>0.25</v>
      </c>
      <c r="T5" s="123"/>
      <c r="U5" s="122" t="s">
        <v>1</v>
      </c>
      <c r="V5" s="124"/>
      <c r="W5" s="122"/>
      <c r="X5" s="124"/>
      <c r="Y5" s="136"/>
      <c r="Z5" s="137"/>
      <c r="AA5" s="108"/>
      <c r="AB5" s="110"/>
    </row>
    <row r="6" spans="1:28">
      <c r="A6" s="114"/>
      <c r="B6" s="113"/>
      <c r="C6" s="141"/>
      <c r="D6" s="142"/>
      <c r="E6" s="142"/>
      <c r="F6" s="142"/>
      <c r="G6" s="142"/>
      <c r="H6" s="143"/>
      <c r="I6" s="125" t="s">
        <v>17</v>
      </c>
      <c r="J6" s="126"/>
      <c r="K6" s="127" t="s">
        <v>80</v>
      </c>
      <c r="L6" s="128"/>
      <c r="M6" s="127" t="s">
        <v>80</v>
      </c>
      <c r="N6" s="128"/>
      <c r="O6" s="127" t="s">
        <v>80</v>
      </c>
      <c r="P6" s="128"/>
      <c r="Q6" s="127" t="s">
        <v>80</v>
      </c>
      <c r="R6" s="128"/>
      <c r="S6" s="127" t="s">
        <v>84</v>
      </c>
      <c r="T6" s="128"/>
      <c r="U6" s="127" t="s">
        <v>1</v>
      </c>
      <c r="V6" s="129"/>
      <c r="W6" s="169" t="s">
        <v>1</v>
      </c>
      <c r="X6" s="170"/>
      <c r="Y6" s="171" t="s">
        <v>18</v>
      </c>
      <c r="Z6" s="101"/>
      <c r="AA6" s="171" t="s">
        <v>1</v>
      </c>
      <c r="AB6" s="101"/>
    </row>
    <row r="7" spans="1:28" ht="15.75" thickBot="1">
      <c r="A7" s="115"/>
      <c r="B7" s="116"/>
      <c r="C7" s="144"/>
      <c r="D7" s="145"/>
      <c r="E7" s="145"/>
      <c r="F7" s="145"/>
      <c r="G7" s="145"/>
      <c r="H7" s="146"/>
      <c r="I7" s="172" t="s">
        <v>19</v>
      </c>
      <c r="J7" s="173"/>
      <c r="K7" s="174">
        <v>8.5</v>
      </c>
      <c r="L7" s="175"/>
      <c r="M7" s="174">
        <v>8.75</v>
      </c>
      <c r="N7" s="175"/>
      <c r="O7" s="174">
        <v>8.5</v>
      </c>
      <c r="P7" s="175"/>
      <c r="Q7" s="174">
        <v>8.5</v>
      </c>
      <c r="R7" s="175"/>
      <c r="S7" s="174">
        <v>6.5</v>
      </c>
      <c r="T7" s="175"/>
      <c r="U7" s="176" t="s">
        <v>1</v>
      </c>
      <c r="V7" s="177"/>
      <c r="W7" s="182" t="s">
        <v>1</v>
      </c>
      <c r="X7" s="183"/>
      <c r="Y7" s="108"/>
      <c r="Z7" s="110"/>
      <c r="AA7" s="108"/>
      <c r="AB7" s="110"/>
    </row>
    <row r="8" spans="1:28">
      <c r="A8" s="151" t="s">
        <v>20</v>
      </c>
      <c r="B8" s="154">
        <v>2</v>
      </c>
      <c r="C8" s="155"/>
      <c r="D8" s="156"/>
      <c r="E8" s="156"/>
      <c r="F8" s="157"/>
      <c r="G8" s="161" t="s">
        <v>21</v>
      </c>
      <c r="H8" s="162"/>
      <c r="I8" s="163" t="s">
        <v>22</v>
      </c>
      <c r="J8" s="163" t="s">
        <v>23</v>
      </c>
      <c r="K8" s="5" t="s">
        <v>24</v>
      </c>
      <c r="L8" s="6" t="s">
        <v>25</v>
      </c>
      <c r="M8" s="5" t="s">
        <v>24</v>
      </c>
      <c r="N8" s="6" t="s">
        <v>25</v>
      </c>
      <c r="O8" s="5" t="s">
        <v>24</v>
      </c>
      <c r="P8" s="6" t="s">
        <v>25</v>
      </c>
      <c r="Q8" s="5" t="s">
        <v>24</v>
      </c>
      <c r="R8" s="6" t="s">
        <v>25</v>
      </c>
      <c r="S8" s="5" t="s">
        <v>26</v>
      </c>
      <c r="T8" s="6" t="s">
        <v>25</v>
      </c>
      <c r="U8" s="7" t="s">
        <v>24</v>
      </c>
      <c r="V8" s="8" t="s">
        <v>25</v>
      </c>
      <c r="W8" s="7" t="s">
        <v>24</v>
      </c>
      <c r="X8" s="8" t="s">
        <v>25</v>
      </c>
      <c r="Y8" s="181" t="s">
        <v>27</v>
      </c>
      <c r="Z8" s="120"/>
      <c r="AA8" s="181" t="s">
        <v>28</v>
      </c>
      <c r="AB8" s="120"/>
    </row>
    <row r="9" spans="1:28">
      <c r="A9" s="152"/>
      <c r="B9" s="152"/>
      <c r="C9" s="158"/>
      <c r="D9" s="159"/>
      <c r="E9" s="159"/>
      <c r="F9" s="160"/>
      <c r="G9" s="168" t="e">
        <f>AA9/AA4</f>
        <v>#VALUE!</v>
      </c>
      <c r="H9" s="105"/>
      <c r="I9" s="152"/>
      <c r="J9" s="152"/>
      <c r="K9" s="166">
        <f>SUM(K12:L71)</f>
        <v>8.5</v>
      </c>
      <c r="L9" s="164">
        <v>0</v>
      </c>
      <c r="M9" s="166">
        <f>SUM(M12:N71)</f>
        <v>8.75</v>
      </c>
      <c r="N9" s="164">
        <v>0</v>
      </c>
      <c r="O9" s="166">
        <f>SUM(O12:P71)</f>
        <v>8.5</v>
      </c>
      <c r="P9" s="164">
        <v>0</v>
      </c>
      <c r="Q9" s="166">
        <f>SUM(Q12:R71)</f>
        <v>8.5</v>
      </c>
      <c r="R9" s="164">
        <v>0</v>
      </c>
      <c r="S9" s="166">
        <f>SUM(S12:T71)</f>
        <v>6.5</v>
      </c>
      <c r="T9" s="164">
        <v>0</v>
      </c>
      <c r="U9" s="166" t="s">
        <v>1</v>
      </c>
      <c r="V9" s="178" t="s">
        <v>1</v>
      </c>
      <c r="W9" s="166" t="s">
        <v>1</v>
      </c>
      <c r="X9" s="178"/>
      <c r="Y9" s="179">
        <f>SUM(K9,M9,O9,Q9,S9,U9)</f>
        <v>40.75</v>
      </c>
      <c r="Z9" s="180"/>
      <c r="AA9" s="179" t="s">
        <v>1</v>
      </c>
      <c r="AB9" s="180"/>
    </row>
    <row r="10" spans="1:28" ht="15.75" thickBot="1">
      <c r="A10" s="153"/>
      <c r="B10" s="153"/>
      <c r="C10" s="158"/>
      <c r="D10" s="159"/>
      <c r="E10" s="159"/>
      <c r="F10" s="160"/>
      <c r="G10" s="104"/>
      <c r="H10" s="105"/>
      <c r="I10" s="152"/>
      <c r="J10" s="152"/>
      <c r="K10" s="167"/>
      <c r="L10" s="165"/>
      <c r="M10" s="167"/>
      <c r="N10" s="165"/>
      <c r="O10" s="167"/>
      <c r="P10" s="165"/>
      <c r="Q10" s="167"/>
      <c r="R10" s="165"/>
      <c r="S10" s="167"/>
      <c r="T10" s="165"/>
      <c r="U10" s="167"/>
      <c r="V10" s="152"/>
      <c r="W10" s="167"/>
      <c r="X10" s="152"/>
      <c r="Y10" s="108"/>
      <c r="Z10" s="110"/>
      <c r="AA10" s="108"/>
      <c r="AB10" s="110"/>
    </row>
    <row r="11" spans="1:28" ht="15.75" thickBot="1">
      <c r="A11" s="194" t="s">
        <v>29</v>
      </c>
      <c r="B11" s="195"/>
      <c r="C11" s="196"/>
      <c r="D11" s="197"/>
      <c r="E11" s="197"/>
      <c r="F11" s="9"/>
      <c r="G11" s="198"/>
      <c r="H11" s="199"/>
      <c r="I11" s="13"/>
      <c r="J11" s="14"/>
      <c r="K11" s="200" t="s">
        <v>1</v>
      </c>
      <c r="L11" s="189"/>
      <c r="M11" s="188" t="s">
        <v>1</v>
      </c>
      <c r="N11" s="189"/>
      <c r="O11" s="188" t="s">
        <v>1</v>
      </c>
      <c r="P11" s="189"/>
      <c r="Q11" s="188" t="s">
        <v>1</v>
      </c>
      <c r="R11" s="189"/>
      <c r="S11" s="188" t="s">
        <v>1</v>
      </c>
      <c r="T11" s="189"/>
      <c r="U11" s="190"/>
      <c r="V11" s="191"/>
      <c r="W11" s="190"/>
      <c r="X11" s="192"/>
      <c r="Y11" s="117"/>
      <c r="Z11" s="101"/>
      <c r="AA11" s="193"/>
      <c r="AB11" s="99"/>
    </row>
    <row r="12" spans="1:28">
      <c r="A12" s="252"/>
      <c r="B12" s="253"/>
      <c r="C12" s="201" t="s">
        <v>83</v>
      </c>
      <c r="D12" s="201"/>
      <c r="E12" s="201"/>
      <c r="F12" s="201"/>
      <c r="G12" s="202"/>
      <c r="H12" s="199"/>
      <c r="I12" s="16"/>
      <c r="J12" s="17"/>
      <c r="K12" s="256">
        <v>0.25</v>
      </c>
      <c r="L12" s="210"/>
      <c r="M12" s="257" t="s">
        <v>1</v>
      </c>
      <c r="N12" s="258"/>
      <c r="O12" s="209">
        <v>0.5</v>
      </c>
      <c r="P12" s="210"/>
      <c r="Q12" s="207">
        <v>1.75</v>
      </c>
      <c r="R12" s="208"/>
      <c r="S12" s="209">
        <v>1.5</v>
      </c>
      <c r="T12" s="210"/>
      <c r="U12" s="207" t="s">
        <v>1</v>
      </c>
      <c r="V12" s="208"/>
      <c r="W12" s="209" t="s">
        <v>1</v>
      </c>
      <c r="X12" s="211"/>
      <c r="Y12" s="206">
        <f>SUM(K12:X12)</f>
        <v>4</v>
      </c>
      <c r="Z12" s="197"/>
      <c r="AA12" s="212" t="s">
        <v>1</v>
      </c>
      <c r="AB12" s="101"/>
    </row>
    <row r="13" spans="1:28">
      <c r="A13" s="254"/>
      <c r="B13" s="255"/>
      <c r="C13" s="201" t="s">
        <v>85</v>
      </c>
      <c r="D13" s="201"/>
      <c r="E13" s="201"/>
      <c r="F13" s="201"/>
      <c r="G13" s="202"/>
      <c r="H13" s="199"/>
      <c r="I13" s="16"/>
      <c r="J13" s="17"/>
      <c r="K13" s="184" t="s">
        <v>1</v>
      </c>
      <c r="L13" s="185"/>
      <c r="M13" s="186" t="s">
        <v>1</v>
      </c>
      <c r="N13" s="187"/>
      <c r="O13" s="203">
        <v>0.5</v>
      </c>
      <c r="P13" s="185"/>
      <c r="Q13" s="204" t="s">
        <v>1</v>
      </c>
      <c r="R13" s="197"/>
      <c r="S13" s="203" t="s">
        <v>1</v>
      </c>
      <c r="T13" s="185"/>
      <c r="U13" s="204"/>
      <c r="V13" s="197"/>
      <c r="W13" s="203" t="s">
        <v>1</v>
      </c>
      <c r="X13" s="205"/>
      <c r="Y13" s="206">
        <f t="shared" ref="Y13:Y65" si="0">SUM(K13:X13)</f>
        <v>0.5</v>
      </c>
      <c r="Z13" s="197"/>
      <c r="AA13" s="105"/>
      <c r="AB13" s="106"/>
    </row>
    <row r="14" spans="1:28" ht="15.75" thickBot="1">
      <c r="A14" s="254"/>
      <c r="B14" s="255"/>
      <c r="C14" s="201" t="s">
        <v>30</v>
      </c>
      <c r="D14" s="201"/>
      <c r="E14" s="201"/>
      <c r="F14" s="201"/>
      <c r="G14" s="202"/>
      <c r="H14" s="199"/>
      <c r="I14" s="16"/>
      <c r="J14" s="17"/>
      <c r="K14" s="184" t="s">
        <v>1</v>
      </c>
      <c r="L14" s="185"/>
      <c r="M14" s="186" t="s">
        <v>1</v>
      </c>
      <c r="N14" s="187"/>
      <c r="O14" s="203" t="s">
        <v>1</v>
      </c>
      <c r="P14" s="185"/>
      <c r="Q14" s="204">
        <v>0.5</v>
      </c>
      <c r="R14" s="197"/>
      <c r="S14" s="203">
        <v>0.5</v>
      </c>
      <c r="T14" s="185"/>
      <c r="U14" s="204" t="s">
        <v>1</v>
      </c>
      <c r="V14" s="197"/>
      <c r="W14" s="203" t="s">
        <v>1</v>
      </c>
      <c r="X14" s="205"/>
      <c r="Y14" s="206">
        <f t="shared" si="0"/>
        <v>1</v>
      </c>
      <c r="Z14" s="197"/>
      <c r="AA14" s="109"/>
      <c r="AB14" s="110"/>
    </row>
    <row r="15" spans="1:28">
      <c r="A15" s="254"/>
      <c r="B15" s="255"/>
      <c r="C15" s="201" t="s">
        <v>31</v>
      </c>
      <c r="D15" s="201"/>
      <c r="E15" s="201"/>
      <c r="F15" s="201"/>
      <c r="G15" s="202"/>
      <c r="H15" s="199"/>
      <c r="I15" s="16"/>
      <c r="J15" s="17"/>
      <c r="K15" s="184">
        <v>4</v>
      </c>
      <c r="L15" s="185"/>
      <c r="M15" s="186" t="s">
        <v>1</v>
      </c>
      <c r="N15" s="187"/>
      <c r="O15" s="203" t="s">
        <v>1</v>
      </c>
      <c r="P15" s="185"/>
      <c r="Q15" s="204" t="s">
        <v>1</v>
      </c>
      <c r="R15" s="197"/>
      <c r="S15" s="203" t="s">
        <v>1</v>
      </c>
      <c r="T15" s="185"/>
      <c r="U15" s="204" t="s">
        <v>1</v>
      </c>
      <c r="V15" s="197"/>
      <c r="W15" s="203" t="s">
        <v>1</v>
      </c>
      <c r="X15" s="205"/>
      <c r="Y15" s="206">
        <f t="shared" si="0"/>
        <v>4</v>
      </c>
      <c r="Z15" s="197"/>
      <c r="AA15" s="213"/>
      <c r="AB15" s="101"/>
    </row>
    <row r="16" spans="1:28">
      <c r="A16" s="254"/>
      <c r="B16" s="255"/>
      <c r="C16" s="201" t="s">
        <v>32</v>
      </c>
      <c r="D16" s="201"/>
      <c r="E16" s="201"/>
      <c r="F16" s="201"/>
      <c r="G16" s="202"/>
      <c r="H16" s="199"/>
      <c r="I16" s="16"/>
      <c r="J16" s="17"/>
      <c r="K16" s="184">
        <v>1</v>
      </c>
      <c r="L16" s="185"/>
      <c r="M16" s="186">
        <v>1</v>
      </c>
      <c r="N16" s="187"/>
      <c r="O16" s="203">
        <v>1</v>
      </c>
      <c r="P16" s="185"/>
      <c r="Q16" s="204">
        <v>1</v>
      </c>
      <c r="R16" s="197"/>
      <c r="S16" s="203">
        <v>1</v>
      </c>
      <c r="T16" s="185"/>
      <c r="U16" s="204"/>
      <c r="V16" s="197"/>
      <c r="W16" s="203" t="s">
        <v>1</v>
      </c>
      <c r="X16" s="205"/>
      <c r="Y16" s="206">
        <f t="shared" si="0"/>
        <v>5</v>
      </c>
      <c r="Z16" s="197"/>
      <c r="AA16" s="105"/>
      <c r="AB16" s="106"/>
    </row>
    <row r="17" spans="1:28" ht="15.75" thickBot="1">
      <c r="A17" s="254"/>
      <c r="B17" s="255"/>
      <c r="C17" s="201" t="s">
        <v>33</v>
      </c>
      <c r="D17" s="201"/>
      <c r="E17" s="201"/>
      <c r="F17" s="201"/>
      <c r="G17" s="202"/>
      <c r="H17" s="199"/>
      <c r="I17" s="19"/>
      <c r="J17" s="20"/>
      <c r="K17" s="184" t="s">
        <v>1</v>
      </c>
      <c r="L17" s="185"/>
      <c r="M17" s="186">
        <v>0.25</v>
      </c>
      <c r="N17" s="187"/>
      <c r="O17" s="203" t="s">
        <v>1</v>
      </c>
      <c r="P17" s="185"/>
      <c r="Q17" s="204">
        <v>0.75</v>
      </c>
      <c r="R17" s="197"/>
      <c r="S17" s="203">
        <v>0.75</v>
      </c>
      <c r="T17" s="185"/>
      <c r="U17" s="204"/>
      <c r="V17" s="197"/>
      <c r="W17" s="203" t="s">
        <v>1</v>
      </c>
      <c r="X17" s="205"/>
      <c r="Y17" s="206">
        <f t="shared" si="0"/>
        <v>1.75</v>
      </c>
      <c r="Z17" s="197"/>
      <c r="AA17" s="109"/>
      <c r="AB17" s="110"/>
    </row>
    <row r="18" spans="1:28">
      <c r="A18" s="254"/>
      <c r="B18" s="255"/>
      <c r="C18" s="214" t="s">
        <v>34</v>
      </c>
      <c r="D18" s="214"/>
      <c r="E18" s="214"/>
      <c r="F18" s="214"/>
      <c r="G18" s="202"/>
      <c r="H18" s="199"/>
      <c r="I18" s="16"/>
      <c r="J18" s="17"/>
      <c r="K18" s="184" t="s">
        <v>1</v>
      </c>
      <c r="L18" s="185"/>
      <c r="M18" s="186">
        <v>0.25</v>
      </c>
      <c r="N18" s="187"/>
      <c r="O18" s="203" t="s">
        <v>1</v>
      </c>
      <c r="P18" s="185"/>
      <c r="Q18" s="204" t="s">
        <v>1</v>
      </c>
      <c r="R18" s="197"/>
      <c r="S18" s="203" t="s">
        <v>1</v>
      </c>
      <c r="T18" s="185"/>
      <c r="U18" s="204" t="s">
        <v>1</v>
      </c>
      <c r="V18" s="197"/>
      <c r="W18" s="203" t="s">
        <v>1</v>
      </c>
      <c r="X18" s="205"/>
      <c r="Y18" s="206">
        <f t="shared" si="0"/>
        <v>0.25</v>
      </c>
      <c r="Z18" s="197"/>
      <c r="AA18" s="105"/>
      <c r="AB18" s="106"/>
    </row>
    <row r="19" spans="1:28">
      <c r="A19" s="254"/>
      <c r="B19" s="255"/>
      <c r="C19" s="214"/>
      <c r="D19" s="214"/>
      <c r="E19" s="214"/>
      <c r="F19" s="214"/>
      <c r="G19" s="240"/>
      <c r="H19" s="241"/>
      <c r="I19" s="19"/>
      <c r="J19" s="20"/>
      <c r="K19" s="184" t="s">
        <v>1</v>
      </c>
      <c r="L19" s="185"/>
      <c r="M19" s="186" t="s">
        <v>1</v>
      </c>
      <c r="N19" s="187"/>
      <c r="O19" s="203" t="s">
        <v>1</v>
      </c>
      <c r="P19" s="185"/>
      <c r="Q19" s="204" t="s">
        <v>1</v>
      </c>
      <c r="R19" s="197"/>
      <c r="S19" s="203" t="s">
        <v>1</v>
      </c>
      <c r="T19" s="185"/>
      <c r="U19" s="204" t="s">
        <v>1</v>
      </c>
      <c r="V19" s="197"/>
      <c r="W19" s="203" t="s">
        <v>1</v>
      </c>
      <c r="X19" s="205"/>
      <c r="Y19" s="206">
        <f t="shared" si="0"/>
        <v>0</v>
      </c>
      <c r="Z19" s="197"/>
      <c r="AA19" s="105"/>
      <c r="AB19" s="106"/>
    </row>
    <row r="20" spans="1:28" ht="15.75" thickBot="1">
      <c r="A20" s="254"/>
      <c r="B20" s="255"/>
      <c r="C20" s="214" t="s">
        <v>35</v>
      </c>
      <c r="D20" s="214"/>
      <c r="E20" s="214"/>
      <c r="F20" s="214"/>
      <c r="G20" s="237"/>
      <c r="H20" s="199"/>
      <c r="I20" s="19"/>
      <c r="J20" s="20"/>
      <c r="K20" s="184" t="s">
        <v>1</v>
      </c>
      <c r="L20" s="185"/>
      <c r="M20" s="186" t="s">
        <v>1</v>
      </c>
      <c r="N20" s="187"/>
      <c r="O20" s="184">
        <v>0.5</v>
      </c>
      <c r="P20" s="185"/>
      <c r="Q20" s="238" t="s">
        <v>1</v>
      </c>
      <c r="R20" s="239"/>
      <c r="S20" s="215">
        <v>0.5</v>
      </c>
      <c r="T20" s="216"/>
      <c r="U20" s="217" t="s">
        <v>1</v>
      </c>
      <c r="V20" s="218"/>
      <c r="W20" s="215" t="s">
        <v>1</v>
      </c>
      <c r="X20" s="219"/>
      <c r="Y20" s="206">
        <f t="shared" si="0"/>
        <v>1</v>
      </c>
      <c r="Z20" s="197"/>
      <c r="AA20" s="105"/>
      <c r="AB20" s="106"/>
    </row>
    <row r="21" spans="1:28" ht="15.75" customHeight="1">
      <c r="A21" s="220" t="s">
        <v>36</v>
      </c>
      <c r="B21" s="221"/>
      <c r="C21" s="226" t="s">
        <v>37</v>
      </c>
      <c r="D21" s="227"/>
      <c r="E21" s="227"/>
      <c r="F21" s="228"/>
      <c r="G21" s="229" t="s">
        <v>1</v>
      </c>
      <c r="H21" s="230"/>
      <c r="I21" s="231"/>
      <c r="J21" s="232"/>
      <c r="K21" s="233" t="s">
        <v>1</v>
      </c>
      <c r="L21" s="234"/>
      <c r="M21" s="235" t="s">
        <v>1</v>
      </c>
      <c r="N21" s="236"/>
      <c r="O21" s="265" t="s">
        <v>1</v>
      </c>
      <c r="P21" s="266"/>
      <c r="Q21" s="267" t="s">
        <v>1</v>
      </c>
      <c r="R21" s="268"/>
      <c r="S21" s="265" t="s">
        <v>1</v>
      </c>
      <c r="T21" s="266"/>
      <c r="U21" s="269"/>
      <c r="V21" s="270"/>
      <c r="W21" s="271"/>
      <c r="X21" s="272"/>
      <c r="Y21" s="206">
        <f t="shared" si="0"/>
        <v>0</v>
      </c>
      <c r="Z21" s="197"/>
      <c r="AA21" s="263"/>
      <c r="AB21" s="106"/>
    </row>
    <row r="22" spans="1:28" ht="15.75" customHeight="1" thickBot="1">
      <c r="A22" s="222"/>
      <c r="B22" s="223"/>
      <c r="C22" s="260" t="s">
        <v>38</v>
      </c>
      <c r="D22" s="261"/>
      <c r="E22" s="261"/>
      <c r="F22" s="262"/>
      <c r="G22" s="198" t="s">
        <v>1</v>
      </c>
      <c r="H22" s="199"/>
      <c r="I22" s="198"/>
      <c r="J22" s="202"/>
      <c r="K22" s="242" t="s">
        <v>1</v>
      </c>
      <c r="L22" s="243"/>
      <c r="M22" s="244"/>
      <c r="N22" s="245"/>
      <c r="O22" s="246" t="s">
        <v>1</v>
      </c>
      <c r="P22" s="247"/>
      <c r="Q22" s="250" t="s">
        <v>1</v>
      </c>
      <c r="R22" s="251"/>
      <c r="S22" s="246" t="s">
        <v>1</v>
      </c>
      <c r="T22" s="247"/>
      <c r="U22" s="264" t="s">
        <v>1</v>
      </c>
      <c r="V22" s="126"/>
      <c r="W22" s="246" t="s">
        <v>1</v>
      </c>
      <c r="X22" s="259"/>
      <c r="Y22" s="206">
        <f t="shared" si="0"/>
        <v>0</v>
      </c>
      <c r="Z22" s="197"/>
      <c r="AA22" s="109"/>
      <c r="AB22" s="110"/>
    </row>
    <row r="23" spans="1:28" ht="15.75" customHeight="1" thickBot="1">
      <c r="A23" s="222"/>
      <c r="B23" s="223"/>
      <c r="C23" s="260" t="s">
        <v>34</v>
      </c>
      <c r="D23" s="261"/>
      <c r="E23" s="261"/>
      <c r="F23" s="262"/>
      <c r="G23" s="198"/>
      <c r="H23" s="199"/>
      <c r="I23" s="198"/>
      <c r="J23" s="202"/>
      <c r="K23" s="242" t="s">
        <v>1</v>
      </c>
      <c r="L23" s="243"/>
      <c r="M23" s="244"/>
      <c r="N23" s="245"/>
      <c r="O23" s="246" t="s">
        <v>1</v>
      </c>
      <c r="P23" s="247"/>
      <c r="Q23" s="250" t="s">
        <v>1</v>
      </c>
      <c r="R23" s="251"/>
      <c r="S23" s="246"/>
      <c r="T23" s="247"/>
      <c r="U23" s="264"/>
      <c r="V23" s="275"/>
      <c r="W23" s="246" t="s">
        <v>1</v>
      </c>
      <c r="X23" s="259"/>
      <c r="Y23" s="206">
        <f t="shared" si="0"/>
        <v>0</v>
      </c>
      <c r="Z23" s="197"/>
      <c r="AA23" s="276"/>
      <c r="AB23" s="277"/>
    </row>
    <row r="24" spans="1:28" ht="15.75" customHeight="1">
      <c r="A24" s="222"/>
      <c r="B24" s="223"/>
      <c r="C24" s="260" t="s">
        <v>39</v>
      </c>
      <c r="D24" s="261"/>
      <c r="E24" s="261"/>
      <c r="F24" s="262"/>
      <c r="G24" s="198"/>
      <c r="H24" s="199"/>
      <c r="I24" s="278"/>
      <c r="J24" s="279"/>
      <c r="K24" s="242"/>
      <c r="L24" s="243"/>
      <c r="M24" s="244"/>
      <c r="N24" s="245"/>
      <c r="O24" s="246">
        <v>3.5</v>
      </c>
      <c r="P24" s="247"/>
      <c r="Q24" s="250" t="s">
        <v>1</v>
      </c>
      <c r="R24" s="251"/>
      <c r="S24" s="246" t="s">
        <v>1</v>
      </c>
      <c r="T24" s="247"/>
      <c r="U24" s="264" t="s">
        <v>1</v>
      </c>
      <c r="V24" s="126"/>
      <c r="W24" s="246" t="s">
        <v>1</v>
      </c>
      <c r="X24" s="259"/>
      <c r="Y24" s="206">
        <f t="shared" si="0"/>
        <v>3.5</v>
      </c>
      <c r="Z24" s="197"/>
      <c r="AA24" s="273"/>
      <c r="AB24" s="101"/>
    </row>
    <row r="25" spans="1:28" ht="15.75" customHeight="1">
      <c r="A25" s="222"/>
      <c r="B25" s="223"/>
      <c r="C25" s="260" t="s">
        <v>40</v>
      </c>
      <c r="D25" s="261"/>
      <c r="E25" s="261"/>
      <c r="F25" s="262"/>
      <c r="G25" s="198"/>
      <c r="H25" s="199"/>
      <c r="I25" s="198"/>
      <c r="J25" s="202"/>
      <c r="K25" s="242" t="s">
        <v>1</v>
      </c>
      <c r="L25" s="243"/>
      <c r="M25" s="244" t="s">
        <v>1</v>
      </c>
      <c r="N25" s="245"/>
      <c r="O25" s="246" t="s">
        <v>1</v>
      </c>
      <c r="P25" s="247"/>
      <c r="Q25" s="250" t="s">
        <v>1</v>
      </c>
      <c r="R25" s="251"/>
      <c r="S25" s="246" t="s">
        <v>1</v>
      </c>
      <c r="T25" s="247"/>
      <c r="U25" s="264" t="s">
        <v>1</v>
      </c>
      <c r="V25" s="126"/>
      <c r="W25" s="246" t="s">
        <v>1</v>
      </c>
      <c r="X25" s="259"/>
      <c r="Y25" s="206">
        <f t="shared" si="0"/>
        <v>0</v>
      </c>
      <c r="Z25" s="197"/>
      <c r="AA25" s="274"/>
      <c r="AB25" s="106"/>
    </row>
    <row r="26" spans="1:28" ht="15.75" customHeight="1">
      <c r="A26" s="222"/>
      <c r="B26" s="223"/>
      <c r="C26" s="260" t="s">
        <v>41</v>
      </c>
      <c r="D26" s="261"/>
      <c r="E26" s="261"/>
      <c r="F26" s="262"/>
      <c r="G26" s="198"/>
      <c r="H26" s="199"/>
      <c r="I26" s="198"/>
      <c r="J26" s="202"/>
      <c r="K26" s="242"/>
      <c r="L26" s="243"/>
      <c r="M26" s="244" t="s">
        <v>1</v>
      </c>
      <c r="N26" s="245"/>
      <c r="O26" s="246" t="s">
        <v>1</v>
      </c>
      <c r="P26" s="247"/>
      <c r="Q26" s="250" t="s">
        <v>1</v>
      </c>
      <c r="R26" s="251"/>
      <c r="S26" s="246" t="s">
        <v>1</v>
      </c>
      <c r="T26" s="283"/>
      <c r="U26" s="264" t="s">
        <v>1</v>
      </c>
      <c r="V26" s="126"/>
      <c r="W26" s="246" t="s">
        <v>1</v>
      </c>
      <c r="X26" s="259"/>
      <c r="Y26" s="206">
        <f t="shared" si="0"/>
        <v>0</v>
      </c>
      <c r="Z26" s="197"/>
      <c r="AA26" s="105"/>
      <c r="AB26" s="106"/>
    </row>
    <row r="27" spans="1:28" ht="15.75" customHeight="1">
      <c r="A27" s="222"/>
      <c r="B27" s="223"/>
      <c r="C27" s="280" t="s">
        <v>42</v>
      </c>
      <c r="D27" s="281"/>
      <c r="E27" s="281"/>
      <c r="F27" s="282"/>
      <c r="G27" s="198"/>
      <c r="H27" s="199"/>
      <c r="I27" s="198"/>
      <c r="J27" s="202"/>
      <c r="K27" s="242" t="s">
        <v>1</v>
      </c>
      <c r="L27" s="243"/>
      <c r="M27" s="244" t="s">
        <v>1</v>
      </c>
      <c r="N27" s="245"/>
      <c r="O27" s="246" t="s">
        <v>1</v>
      </c>
      <c r="P27" s="247"/>
      <c r="Q27" s="248" t="s">
        <v>1</v>
      </c>
      <c r="R27" s="249"/>
      <c r="S27" s="246" t="s">
        <v>1</v>
      </c>
      <c r="T27" s="247"/>
      <c r="U27" s="264"/>
      <c r="V27" s="126"/>
      <c r="W27" s="246" t="s">
        <v>1</v>
      </c>
      <c r="X27" s="259"/>
      <c r="Y27" s="206">
        <f t="shared" si="0"/>
        <v>0</v>
      </c>
      <c r="Z27" s="197"/>
      <c r="AA27" s="105"/>
      <c r="AB27" s="106"/>
    </row>
    <row r="28" spans="1:28" ht="15.75" customHeight="1">
      <c r="A28" s="222"/>
      <c r="B28" s="223"/>
      <c r="C28" s="280" t="s">
        <v>43</v>
      </c>
      <c r="D28" s="281"/>
      <c r="E28" s="281"/>
      <c r="F28" s="282"/>
      <c r="G28" s="198"/>
      <c r="H28" s="199"/>
      <c r="I28" s="198"/>
      <c r="J28" s="202"/>
      <c r="K28" s="242" t="s">
        <v>1</v>
      </c>
      <c r="L28" s="243"/>
      <c r="M28" s="244" t="s">
        <v>1</v>
      </c>
      <c r="N28" s="245"/>
      <c r="O28" s="246" t="s">
        <v>1</v>
      </c>
      <c r="P28" s="247"/>
      <c r="Q28" s="250" t="s">
        <v>1</v>
      </c>
      <c r="R28" s="251"/>
      <c r="S28" s="246" t="s">
        <v>1</v>
      </c>
      <c r="T28" s="247"/>
      <c r="U28" s="25"/>
      <c r="V28" s="4"/>
      <c r="W28" s="21"/>
      <c r="X28" s="26"/>
      <c r="Y28" s="206">
        <f t="shared" si="0"/>
        <v>0</v>
      </c>
      <c r="Z28" s="197"/>
      <c r="AA28" s="105"/>
      <c r="AB28" s="106"/>
    </row>
    <row r="29" spans="1:28" ht="15.75" customHeight="1">
      <c r="A29" s="222"/>
      <c r="B29" s="223"/>
      <c r="C29" s="284" t="s">
        <v>44</v>
      </c>
      <c r="D29" s="285"/>
      <c r="E29" s="285"/>
      <c r="F29" s="286"/>
      <c r="G29" s="198"/>
      <c r="H29" s="199"/>
      <c r="I29" s="198"/>
      <c r="J29" s="202"/>
      <c r="K29" s="242" t="s">
        <v>1</v>
      </c>
      <c r="L29" s="243"/>
      <c r="M29" s="244" t="s">
        <v>1</v>
      </c>
      <c r="N29" s="245"/>
      <c r="O29" s="246" t="s">
        <v>1</v>
      </c>
      <c r="P29" s="247"/>
      <c r="Q29" s="287">
        <v>2</v>
      </c>
      <c r="R29" s="288"/>
      <c r="S29" s="289" t="s">
        <v>1</v>
      </c>
      <c r="T29" s="247"/>
      <c r="U29" s="264" t="s">
        <v>1</v>
      </c>
      <c r="V29" s="126"/>
      <c r="W29" s="289"/>
      <c r="X29" s="259"/>
      <c r="Y29" s="206">
        <f t="shared" si="0"/>
        <v>2</v>
      </c>
      <c r="Z29" s="197"/>
      <c r="AA29" s="105"/>
      <c r="AB29" s="106"/>
    </row>
    <row r="30" spans="1:28" ht="15.75" customHeight="1">
      <c r="A30" s="222"/>
      <c r="B30" s="223"/>
      <c r="C30" s="260" t="s">
        <v>45</v>
      </c>
      <c r="D30" s="261"/>
      <c r="E30" s="261"/>
      <c r="F30" s="262"/>
      <c r="G30" s="198"/>
      <c r="H30" s="199"/>
      <c r="I30" s="198"/>
      <c r="J30" s="202"/>
      <c r="K30" s="242" t="s">
        <v>1</v>
      </c>
      <c r="L30" s="243"/>
      <c r="M30" s="244" t="s">
        <v>1</v>
      </c>
      <c r="N30" s="245"/>
      <c r="O30" s="246" t="s">
        <v>1</v>
      </c>
      <c r="P30" s="247"/>
      <c r="Q30" s="250">
        <v>1.5</v>
      </c>
      <c r="R30" s="251"/>
      <c r="S30" s="246" t="s">
        <v>1</v>
      </c>
      <c r="T30" s="247"/>
      <c r="U30" s="264"/>
      <c r="V30" s="126"/>
      <c r="W30" s="246"/>
      <c r="X30" s="259"/>
      <c r="Y30" s="206">
        <f t="shared" si="0"/>
        <v>1.5</v>
      </c>
      <c r="Z30" s="197"/>
      <c r="AA30" s="105"/>
      <c r="AB30" s="106"/>
    </row>
    <row r="31" spans="1:28" ht="15.75" customHeight="1">
      <c r="A31" s="222"/>
      <c r="B31" s="223"/>
      <c r="C31" s="260" t="s">
        <v>46</v>
      </c>
      <c r="D31" s="261"/>
      <c r="E31" s="261"/>
      <c r="F31" s="262"/>
      <c r="G31" s="198"/>
      <c r="H31" s="199"/>
      <c r="I31" s="198"/>
      <c r="J31" s="202"/>
      <c r="K31" s="242" t="s">
        <v>1</v>
      </c>
      <c r="L31" s="243"/>
      <c r="M31" s="244">
        <v>1</v>
      </c>
      <c r="N31" s="245"/>
      <c r="O31" s="246">
        <v>1.5</v>
      </c>
      <c r="P31" s="247"/>
      <c r="Q31" s="250" t="s">
        <v>1</v>
      </c>
      <c r="R31" s="251"/>
      <c r="S31" s="246" t="s">
        <v>1</v>
      </c>
      <c r="T31" s="247"/>
      <c r="U31" s="25"/>
      <c r="V31" s="4"/>
      <c r="W31" s="21"/>
      <c r="X31" s="26"/>
      <c r="Y31" s="206">
        <f t="shared" si="0"/>
        <v>2.5</v>
      </c>
      <c r="Z31" s="197"/>
      <c r="AA31" s="105"/>
      <c r="AB31" s="106"/>
    </row>
    <row r="32" spans="1:28" ht="15.75" customHeight="1">
      <c r="A32" s="222"/>
      <c r="B32" s="223"/>
      <c r="C32" s="291" t="s">
        <v>1</v>
      </c>
      <c r="D32" s="292"/>
      <c r="E32" s="292"/>
      <c r="F32" s="293"/>
      <c r="G32" s="198"/>
      <c r="H32" s="199"/>
      <c r="I32" s="198"/>
      <c r="J32" s="202"/>
      <c r="K32" s="242" t="s">
        <v>1</v>
      </c>
      <c r="L32" s="243"/>
      <c r="M32" s="244"/>
      <c r="N32" s="245"/>
      <c r="O32" s="246" t="s">
        <v>1</v>
      </c>
      <c r="P32" s="247"/>
      <c r="Q32" s="250" t="s">
        <v>1</v>
      </c>
      <c r="R32" s="251"/>
      <c r="S32" s="246" t="s">
        <v>1</v>
      </c>
      <c r="T32" s="283"/>
      <c r="U32" s="25"/>
      <c r="V32" s="4"/>
      <c r="W32" s="21"/>
      <c r="X32" s="26"/>
      <c r="Y32" s="206">
        <f t="shared" si="0"/>
        <v>0</v>
      </c>
      <c r="Z32" s="197"/>
      <c r="AA32" s="105"/>
      <c r="AB32" s="106"/>
    </row>
    <row r="33" spans="1:28" ht="15.75" customHeight="1">
      <c r="A33" s="222"/>
      <c r="B33" s="223"/>
      <c r="C33" s="260" t="s">
        <v>47</v>
      </c>
      <c r="D33" s="261"/>
      <c r="E33" s="261"/>
      <c r="F33" s="262"/>
      <c r="G33" s="198"/>
      <c r="H33" s="199"/>
      <c r="I33" s="198" t="s">
        <v>1</v>
      </c>
      <c r="J33" s="202"/>
      <c r="K33" s="290">
        <v>1</v>
      </c>
      <c r="L33" s="283"/>
      <c r="M33" s="250">
        <v>0.75</v>
      </c>
      <c r="N33" s="251"/>
      <c r="O33" s="246">
        <v>0.75</v>
      </c>
      <c r="P33" s="247"/>
      <c r="Q33" s="250">
        <v>0.75</v>
      </c>
      <c r="R33" s="251"/>
      <c r="S33" s="246">
        <v>0.75</v>
      </c>
      <c r="T33" s="247"/>
      <c r="U33" s="264"/>
      <c r="V33" s="126"/>
      <c r="W33" s="246"/>
      <c r="X33" s="259"/>
      <c r="Y33" s="206">
        <f>SUM(K33:X33)</f>
        <v>4</v>
      </c>
      <c r="Z33" s="197"/>
      <c r="AA33" s="105"/>
      <c r="AB33" s="106"/>
    </row>
    <row r="34" spans="1:28" ht="15.75" customHeight="1" thickBot="1">
      <c r="A34" s="222"/>
      <c r="B34" s="223"/>
      <c r="C34" s="260" t="s">
        <v>48</v>
      </c>
      <c r="D34" s="261"/>
      <c r="E34" s="261"/>
      <c r="F34" s="262"/>
      <c r="G34" s="198"/>
      <c r="H34" s="199"/>
      <c r="I34" s="198"/>
      <c r="J34" s="202"/>
      <c r="K34" s="290">
        <v>0.25</v>
      </c>
      <c r="L34" s="283"/>
      <c r="M34" s="250">
        <v>0.25</v>
      </c>
      <c r="N34" s="251"/>
      <c r="O34" s="246">
        <v>0.25</v>
      </c>
      <c r="P34" s="247"/>
      <c r="Q34" s="250">
        <v>0.25</v>
      </c>
      <c r="R34" s="251"/>
      <c r="S34" s="246">
        <v>0.25</v>
      </c>
      <c r="T34" s="247"/>
      <c r="U34" s="264" t="s">
        <v>1</v>
      </c>
      <c r="V34" s="126"/>
      <c r="W34" s="246"/>
      <c r="X34" s="259"/>
      <c r="Y34" s="206">
        <f t="shared" si="0"/>
        <v>1.25</v>
      </c>
      <c r="Z34" s="197"/>
      <c r="AA34" s="109"/>
      <c r="AB34" s="110"/>
    </row>
    <row r="35" spans="1:28" ht="15.75" customHeight="1">
      <c r="A35" s="222"/>
      <c r="B35" s="223"/>
      <c r="C35" s="201" t="s">
        <v>82</v>
      </c>
      <c r="D35" s="201"/>
      <c r="E35" s="201"/>
      <c r="F35" s="201"/>
      <c r="G35" s="15"/>
      <c r="H35" s="12"/>
      <c r="I35" s="11"/>
      <c r="J35" s="15"/>
      <c r="K35" s="27" t="s">
        <v>1</v>
      </c>
      <c r="L35" s="28"/>
      <c r="M35" s="23"/>
      <c r="N35" s="24"/>
      <c r="O35" s="21"/>
      <c r="P35" s="22"/>
      <c r="Q35" s="250" t="s">
        <v>1</v>
      </c>
      <c r="R35" s="251"/>
      <c r="S35" s="21"/>
      <c r="T35" s="22"/>
      <c r="U35" s="25"/>
      <c r="V35" s="4"/>
      <c r="W35" s="21"/>
      <c r="X35" s="26"/>
      <c r="Y35" s="18"/>
      <c r="Z35" s="10"/>
      <c r="AA35" s="2"/>
      <c r="AB35" s="3"/>
    </row>
    <row r="36" spans="1:28" ht="15.75" customHeight="1" thickBot="1">
      <c r="A36" s="224"/>
      <c r="B36" s="225"/>
      <c r="C36" s="300" t="s">
        <v>49</v>
      </c>
      <c r="D36" s="301"/>
      <c r="E36" s="301"/>
      <c r="F36" s="302"/>
      <c r="G36" s="237"/>
      <c r="H36" s="199"/>
      <c r="I36" s="198"/>
      <c r="J36" s="202"/>
      <c r="K36" s="303"/>
      <c r="L36" s="304"/>
      <c r="M36" s="250"/>
      <c r="N36" s="251"/>
      <c r="O36" s="246" t="s">
        <v>1</v>
      </c>
      <c r="P36" s="247"/>
      <c r="Q36" s="250" t="s">
        <v>1</v>
      </c>
      <c r="R36" s="251"/>
      <c r="S36" s="246" t="s">
        <v>1</v>
      </c>
      <c r="T36" s="247"/>
      <c r="U36" s="264" t="s">
        <v>1</v>
      </c>
      <c r="V36" s="126"/>
      <c r="W36" s="246" t="s">
        <v>1</v>
      </c>
      <c r="X36" s="259"/>
      <c r="Y36" s="18"/>
      <c r="Z36" s="10"/>
      <c r="AA36" s="2"/>
      <c r="AB36" s="3"/>
    </row>
    <row r="37" spans="1:28" ht="15.75" customHeight="1">
      <c r="A37" s="220" t="s">
        <v>50</v>
      </c>
      <c r="B37" s="103"/>
      <c r="C37" s="297" t="s">
        <v>51</v>
      </c>
      <c r="D37" s="261"/>
      <c r="E37" s="261"/>
      <c r="F37" s="261"/>
      <c r="G37" s="198"/>
      <c r="H37" s="199"/>
      <c r="I37" s="198"/>
      <c r="J37" s="202"/>
      <c r="K37" s="298" t="s">
        <v>1</v>
      </c>
      <c r="L37" s="299"/>
      <c r="M37" s="250" t="s">
        <v>1</v>
      </c>
      <c r="N37" s="294"/>
      <c r="O37" s="246" t="s">
        <v>1</v>
      </c>
      <c r="P37" s="247"/>
      <c r="Q37" s="250" t="s">
        <v>1</v>
      </c>
      <c r="R37" s="294"/>
      <c r="S37" s="246"/>
      <c r="T37" s="247"/>
      <c r="U37" s="295"/>
      <c r="V37" s="296"/>
      <c r="W37" s="246" t="s">
        <v>1</v>
      </c>
      <c r="X37" s="259"/>
      <c r="Y37" s="206">
        <f t="shared" si="0"/>
        <v>0</v>
      </c>
      <c r="Z37" s="197"/>
      <c r="AA37" s="212"/>
      <c r="AB37" s="101"/>
    </row>
    <row r="38" spans="1:28" ht="15.75" thickBot="1">
      <c r="A38" s="104"/>
      <c r="B38" s="105"/>
      <c r="C38" s="214" t="s">
        <v>52</v>
      </c>
      <c r="D38" s="214"/>
      <c r="E38" s="214"/>
      <c r="F38" s="214"/>
      <c r="G38" s="198"/>
      <c r="H38" s="199"/>
      <c r="I38" s="198"/>
      <c r="J38" s="202"/>
      <c r="K38" s="298" t="s">
        <v>1</v>
      </c>
      <c r="L38" s="299"/>
      <c r="M38" s="250"/>
      <c r="N38" s="294"/>
      <c r="O38" s="246" t="s">
        <v>1</v>
      </c>
      <c r="P38" s="247"/>
      <c r="Q38" s="250" t="s">
        <v>1</v>
      </c>
      <c r="R38" s="294"/>
      <c r="S38" s="246"/>
      <c r="T38" s="247"/>
      <c r="U38" s="264"/>
      <c r="V38" s="126"/>
      <c r="W38" s="246" t="s">
        <v>1</v>
      </c>
      <c r="X38" s="259"/>
      <c r="Y38" s="206">
        <f t="shared" si="0"/>
        <v>0</v>
      </c>
      <c r="Z38" s="197"/>
      <c r="AA38" s="109"/>
      <c r="AB38" s="110"/>
    </row>
    <row r="39" spans="1:28" ht="15.75" thickBot="1">
      <c r="A39" s="104"/>
      <c r="B39" s="105"/>
      <c r="C39" s="306" t="s">
        <v>53</v>
      </c>
      <c r="D39" s="307"/>
      <c r="E39" s="307"/>
      <c r="F39" s="308"/>
      <c r="G39" s="237"/>
      <c r="H39" s="199"/>
      <c r="I39" s="198"/>
      <c r="J39" s="202"/>
      <c r="K39" s="298">
        <v>1</v>
      </c>
      <c r="L39" s="299"/>
      <c r="M39" s="250">
        <v>5.25</v>
      </c>
      <c r="N39" s="294"/>
      <c r="O39" s="246"/>
      <c r="P39" s="247"/>
      <c r="Q39" s="250" t="s">
        <v>1</v>
      </c>
      <c r="R39" s="294"/>
      <c r="S39" s="246">
        <v>1.25</v>
      </c>
      <c r="T39" s="247"/>
      <c r="U39" s="264"/>
      <c r="V39" s="126"/>
      <c r="W39" s="246" t="s">
        <v>1</v>
      </c>
      <c r="X39" s="259"/>
      <c r="Y39" s="206">
        <f t="shared" si="0"/>
        <v>7.5</v>
      </c>
      <c r="Z39" s="197"/>
      <c r="AA39" s="305"/>
      <c r="AB39" s="106"/>
    </row>
    <row r="40" spans="1:28">
      <c r="A40" s="104"/>
      <c r="B40" s="105"/>
      <c r="C40" s="300" t="s">
        <v>54</v>
      </c>
      <c r="D40" s="301"/>
      <c r="E40" s="301"/>
      <c r="F40" s="302"/>
      <c r="G40" s="237"/>
      <c r="H40" s="199"/>
      <c r="I40" s="198"/>
      <c r="J40" s="202"/>
      <c r="K40" s="298" t="s">
        <v>1</v>
      </c>
      <c r="L40" s="299"/>
      <c r="M40" s="250" t="s">
        <v>1</v>
      </c>
      <c r="N40" s="294"/>
      <c r="O40" s="246" t="s">
        <v>1</v>
      </c>
      <c r="P40" s="247"/>
      <c r="Q40" s="250"/>
      <c r="R40" s="294"/>
      <c r="S40" s="246" t="s">
        <v>26</v>
      </c>
      <c r="T40" s="247"/>
      <c r="U40" s="264" t="s">
        <v>1</v>
      </c>
      <c r="V40" s="126"/>
      <c r="W40" s="246" t="s">
        <v>1</v>
      </c>
      <c r="X40" s="259"/>
      <c r="Y40" s="206">
        <f t="shared" si="0"/>
        <v>0</v>
      </c>
      <c r="Z40" s="197"/>
      <c r="AA40" s="273"/>
      <c r="AB40" s="101"/>
    </row>
    <row r="41" spans="1:28" ht="15.75" thickBot="1">
      <c r="A41" s="108"/>
      <c r="B41" s="109"/>
      <c r="C41" s="323" t="s">
        <v>55</v>
      </c>
      <c r="D41" s="324"/>
      <c r="E41" s="324"/>
      <c r="F41" s="324"/>
      <c r="G41" s="325"/>
      <c r="H41" s="326"/>
      <c r="I41" s="327"/>
      <c r="J41" s="325"/>
      <c r="K41" s="328" t="s">
        <v>1</v>
      </c>
      <c r="L41" s="216"/>
      <c r="M41" s="238" t="s">
        <v>1</v>
      </c>
      <c r="N41" s="239"/>
      <c r="O41" s="215" t="s">
        <v>1</v>
      </c>
      <c r="P41" s="216"/>
      <c r="Q41" s="238" t="s">
        <v>1</v>
      </c>
      <c r="R41" s="239"/>
      <c r="S41" s="215" t="s">
        <v>1</v>
      </c>
      <c r="T41" s="216"/>
      <c r="U41" s="217"/>
      <c r="V41" s="218"/>
      <c r="W41" s="215"/>
      <c r="X41" s="219"/>
      <c r="Y41" s="206">
        <f t="shared" si="0"/>
        <v>0</v>
      </c>
      <c r="Z41" s="197"/>
      <c r="AA41" s="109"/>
      <c r="AB41" s="110"/>
    </row>
    <row r="42" spans="1:28">
      <c r="A42" s="309" t="s">
        <v>56</v>
      </c>
      <c r="B42" s="310"/>
      <c r="C42" s="314" t="s">
        <v>57</v>
      </c>
      <c r="D42" s="315"/>
      <c r="E42" s="315"/>
      <c r="F42" s="315"/>
      <c r="G42" s="198"/>
      <c r="H42" s="199"/>
      <c r="I42" s="316"/>
      <c r="J42" s="317"/>
      <c r="K42" s="318" t="s">
        <v>1</v>
      </c>
      <c r="L42" s="319"/>
      <c r="M42" s="320" t="s">
        <v>1</v>
      </c>
      <c r="N42" s="321"/>
      <c r="O42" s="318" t="s">
        <v>1</v>
      </c>
      <c r="P42" s="322"/>
      <c r="Q42" s="320" t="s">
        <v>1</v>
      </c>
      <c r="R42" s="321"/>
      <c r="S42" s="318" t="s">
        <v>1</v>
      </c>
      <c r="T42" s="322"/>
      <c r="U42" s="329"/>
      <c r="V42" s="330"/>
      <c r="W42" s="318" t="s">
        <v>1</v>
      </c>
      <c r="X42" s="331"/>
      <c r="Y42" s="204">
        <f t="shared" si="0"/>
        <v>0</v>
      </c>
      <c r="Z42" s="197"/>
      <c r="AA42" s="212"/>
      <c r="AB42" s="101"/>
    </row>
    <row r="43" spans="1:28">
      <c r="A43" s="311"/>
      <c r="B43" s="312"/>
      <c r="C43" s="333" t="s">
        <v>81</v>
      </c>
      <c r="D43" s="334"/>
      <c r="E43" s="334"/>
      <c r="F43" s="335"/>
      <c r="G43" s="198"/>
      <c r="H43" s="199"/>
      <c r="I43" s="198"/>
      <c r="J43" s="202"/>
      <c r="K43" s="246">
        <v>1</v>
      </c>
      <c r="L43" s="283"/>
      <c r="M43" s="31" t="s">
        <v>1</v>
      </c>
      <c r="N43" s="32"/>
      <c r="O43" s="246" t="s">
        <v>1</v>
      </c>
      <c r="P43" s="283"/>
      <c r="Q43" s="250" t="s">
        <v>1</v>
      </c>
      <c r="R43" s="251"/>
      <c r="S43" s="30"/>
      <c r="T43" s="33"/>
      <c r="U43" s="34"/>
      <c r="V43" s="35"/>
      <c r="W43" s="30"/>
      <c r="X43" s="36"/>
      <c r="Y43" s="204">
        <f t="shared" si="0"/>
        <v>1</v>
      </c>
      <c r="Z43" s="197"/>
      <c r="AA43" s="332"/>
      <c r="AB43" s="106"/>
    </row>
    <row r="44" spans="1:28" ht="15.75" thickBot="1">
      <c r="A44" s="311"/>
      <c r="B44" s="312"/>
      <c r="C44" s="297" t="s">
        <v>58</v>
      </c>
      <c r="D44" s="261"/>
      <c r="E44" s="261"/>
      <c r="F44" s="261"/>
      <c r="G44" s="198" t="s">
        <v>1</v>
      </c>
      <c r="H44" s="199"/>
      <c r="I44" s="198"/>
      <c r="J44" s="202"/>
      <c r="K44" s="246" t="s">
        <v>1</v>
      </c>
      <c r="L44" s="247"/>
      <c r="M44" s="250" t="s">
        <v>1</v>
      </c>
      <c r="N44" s="294"/>
      <c r="O44" s="246" t="s">
        <v>1</v>
      </c>
      <c r="P44" s="247"/>
      <c r="Q44" s="250" t="s">
        <v>1</v>
      </c>
      <c r="R44" s="294"/>
      <c r="S44" s="246"/>
      <c r="T44" s="247"/>
      <c r="U44" s="264"/>
      <c r="V44" s="126"/>
      <c r="W44" s="246" t="s">
        <v>1</v>
      </c>
      <c r="X44" s="337"/>
      <c r="Y44" s="204">
        <f t="shared" si="0"/>
        <v>0</v>
      </c>
      <c r="Z44" s="197"/>
      <c r="AA44" s="109"/>
      <c r="AB44" s="110"/>
    </row>
    <row r="45" spans="1:28" ht="15.75" thickBot="1">
      <c r="A45" s="311"/>
      <c r="B45" s="312"/>
      <c r="C45" s="297" t="s">
        <v>59</v>
      </c>
      <c r="D45" s="338"/>
      <c r="E45" s="338"/>
      <c r="F45" s="339"/>
      <c r="G45" s="198"/>
      <c r="H45" s="199"/>
      <c r="I45" s="198"/>
      <c r="J45" s="202"/>
      <c r="K45" s="246" t="s">
        <v>1</v>
      </c>
      <c r="L45" s="247"/>
      <c r="M45" s="250" t="s">
        <v>1</v>
      </c>
      <c r="N45" s="294"/>
      <c r="O45" s="246" t="s">
        <v>1</v>
      </c>
      <c r="P45" s="247"/>
      <c r="Q45" s="250" t="s">
        <v>1</v>
      </c>
      <c r="R45" s="294"/>
      <c r="S45" s="246" t="s">
        <v>1</v>
      </c>
      <c r="T45" s="247"/>
      <c r="U45" s="264"/>
      <c r="V45" s="126"/>
      <c r="W45" s="246" t="s">
        <v>1</v>
      </c>
      <c r="X45" s="337"/>
      <c r="Y45" s="204">
        <f t="shared" si="0"/>
        <v>0</v>
      </c>
      <c r="Z45" s="197"/>
      <c r="AA45" s="305"/>
      <c r="AB45" s="106"/>
    </row>
    <row r="46" spans="1:28">
      <c r="A46" s="311"/>
      <c r="B46" s="312"/>
      <c r="C46" s="336" t="s">
        <v>60</v>
      </c>
      <c r="D46" s="201"/>
      <c r="E46" s="201"/>
      <c r="F46" s="201"/>
      <c r="G46" s="198"/>
      <c r="H46" s="199"/>
      <c r="I46" s="198"/>
      <c r="J46" s="202"/>
      <c r="K46" s="246" t="s">
        <v>1</v>
      </c>
      <c r="L46" s="283"/>
      <c r="M46" s="250" t="s">
        <v>1</v>
      </c>
      <c r="N46" s="251"/>
      <c r="O46" s="246"/>
      <c r="P46" s="283"/>
      <c r="Q46" s="250" t="s">
        <v>1</v>
      </c>
      <c r="R46" s="251"/>
      <c r="S46" s="246"/>
      <c r="T46" s="283"/>
      <c r="U46" s="264"/>
      <c r="V46" s="126"/>
      <c r="W46" s="246" t="s">
        <v>1</v>
      </c>
      <c r="X46" s="340"/>
      <c r="Y46" s="204">
        <f t="shared" si="0"/>
        <v>0</v>
      </c>
      <c r="Z46" s="197"/>
      <c r="AA46" s="273"/>
      <c r="AB46" s="341"/>
    </row>
    <row r="47" spans="1:28">
      <c r="A47" s="311"/>
      <c r="B47" s="313"/>
      <c r="C47" s="201" t="s">
        <v>61</v>
      </c>
      <c r="D47" s="201"/>
      <c r="E47" s="201"/>
      <c r="F47" s="201"/>
      <c r="G47" s="202"/>
      <c r="H47" s="199"/>
      <c r="I47" s="198"/>
      <c r="J47" s="202"/>
      <c r="K47" s="246" t="s">
        <v>1</v>
      </c>
      <c r="L47" s="283"/>
      <c r="M47" s="250" t="s">
        <v>1</v>
      </c>
      <c r="N47" s="251"/>
      <c r="O47" s="246"/>
      <c r="P47" s="283"/>
      <c r="Q47" s="250" t="s">
        <v>1</v>
      </c>
      <c r="R47" s="251"/>
      <c r="S47" s="246"/>
      <c r="T47" s="283"/>
      <c r="U47" s="264"/>
      <c r="V47" s="126"/>
      <c r="W47" s="246" t="s">
        <v>1</v>
      </c>
      <c r="X47" s="340"/>
      <c r="Y47" s="204">
        <f t="shared" si="0"/>
        <v>0</v>
      </c>
      <c r="Z47" s="197"/>
      <c r="AA47" s="274"/>
      <c r="AB47" s="342"/>
    </row>
    <row r="48" spans="1:28">
      <c r="A48" s="311"/>
      <c r="B48" s="313"/>
      <c r="C48" s="336" t="s">
        <v>62</v>
      </c>
      <c r="D48" s="201"/>
      <c r="E48" s="201"/>
      <c r="F48" s="201"/>
      <c r="G48" s="202"/>
      <c r="H48" s="199"/>
      <c r="I48" s="198"/>
      <c r="J48" s="202"/>
      <c r="K48" s="246" t="s">
        <v>1</v>
      </c>
      <c r="L48" s="247"/>
      <c r="M48" s="250" t="s">
        <v>1</v>
      </c>
      <c r="N48" s="294"/>
      <c r="O48" s="246" t="s">
        <v>1</v>
      </c>
      <c r="P48" s="247"/>
      <c r="Q48" s="250" t="s">
        <v>1</v>
      </c>
      <c r="R48" s="294"/>
      <c r="S48" s="246" t="s">
        <v>1</v>
      </c>
      <c r="T48" s="247"/>
      <c r="U48" s="264"/>
      <c r="V48" s="126"/>
      <c r="W48" s="246"/>
      <c r="X48" s="337"/>
      <c r="Y48" s="204">
        <f t="shared" si="0"/>
        <v>0</v>
      </c>
      <c r="Z48" s="197"/>
      <c r="AA48" s="274"/>
      <c r="AB48" s="342"/>
    </row>
    <row r="49" spans="1:28">
      <c r="A49" s="311"/>
      <c r="B49" s="313"/>
      <c r="C49" s="201" t="s">
        <v>1</v>
      </c>
      <c r="D49" s="201"/>
      <c r="E49" s="201"/>
      <c r="F49" s="201"/>
      <c r="G49" s="202"/>
      <c r="H49" s="199"/>
      <c r="I49" s="198"/>
      <c r="J49" s="202"/>
      <c r="K49" s="246" t="s">
        <v>63</v>
      </c>
      <c r="L49" s="283"/>
      <c r="M49" s="250" t="s">
        <v>1</v>
      </c>
      <c r="N49" s="251"/>
      <c r="O49" s="343" t="s">
        <v>1</v>
      </c>
      <c r="P49" s="243"/>
      <c r="Q49" s="250" t="s">
        <v>1</v>
      </c>
      <c r="R49" s="294"/>
      <c r="S49" s="246" t="s">
        <v>1</v>
      </c>
      <c r="T49" s="247"/>
      <c r="U49" s="264"/>
      <c r="V49" s="126"/>
      <c r="W49" s="246"/>
      <c r="X49" s="337"/>
      <c r="Y49" s="204">
        <f>SUM(M49:X49)</f>
        <v>0</v>
      </c>
      <c r="Z49" s="197"/>
      <c r="AA49" s="274"/>
      <c r="AB49" s="342"/>
    </row>
    <row r="50" spans="1:28">
      <c r="A50" s="311"/>
      <c r="B50" s="313"/>
      <c r="C50" s="333" t="s">
        <v>1</v>
      </c>
      <c r="D50" s="334"/>
      <c r="E50" s="334"/>
      <c r="F50" s="335"/>
      <c r="G50" s="202"/>
      <c r="H50" s="199"/>
      <c r="I50" s="198"/>
      <c r="J50" s="202"/>
      <c r="K50" s="246" t="s">
        <v>63</v>
      </c>
      <c r="L50" s="283"/>
      <c r="M50" s="250" t="s">
        <v>1</v>
      </c>
      <c r="N50" s="251"/>
      <c r="O50" s="246" t="s">
        <v>1</v>
      </c>
      <c r="P50" s="283"/>
      <c r="Q50" s="250" t="s">
        <v>1</v>
      </c>
      <c r="R50" s="251"/>
      <c r="S50" s="246"/>
      <c r="T50" s="283"/>
      <c r="U50" s="264"/>
      <c r="V50" s="126"/>
      <c r="W50" s="246"/>
      <c r="X50" s="340"/>
      <c r="Y50" s="204">
        <f t="shared" si="0"/>
        <v>0</v>
      </c>
      <c r="Z50" s="197"/>
      <c r="AA50" s="274"/>
      <c r="AB50" s="342"/>
    </row>
    <row r="51" spans="1:28">
      <c r="A51" s="311"/>
      <c r="B51" s="313"/>
      <c r="C51" s="333" t="s">
        <v>1</v>
      </c>
      <c r="D51" s="334"/>
      <c r="E51" s="334"/>
      <c r="F51" s="335"/>
      <c r="G51" s="202"/>
      <c r="H51" s="199"/>
      <c r="I51" s="198"/>
      <c r="J51" s="202"/>
      <c r="K51" s="246"/>
      <c r="L51" s="247"/>
      <c r="M51" s="250" t="s">
        <v>1</v>
      </c>
      <c r="N51" s="294"/>
      <c r="O51" s="246" t="s">
        <v>1</v>
      </c>
      <c r="P51" s="247"/>
      <c r="Q51" s="250" t="s">
        <v>1</v>
      </c>
      <c r="R51" s="294"/>
      <c r="S51" s="246" t="s">
        <v>1</v>
      </c>
      <c r="T51" s="247"/>
      <c r="U51" s="264"/>
      <c r="V51" s="126"/>
      <c r="W51" s="246"/>
      <c r="X51" s="337"/>
      <c r="Y51" s="204">
        <f t="shared" si="0"/>
        <v>0</v>
      </c>
      <c r="Z51" s="197"/>
      <c r="AA51" s="274"/>
      <c r="AB51" s="342"/>
    </row>
    <row r="52" spans="1:28" ht="15.75" thickBot="1">
      <c r="A52" s="311"/>
      <c r="B52" s="313"/>
      <c r="C52" s="201" t="s">
        <v>1</v>
      </c>
      <c r="D52" s="201"/>
      <c r="E52" s="201"/>
      <c r="F52" s="201"/>
      <c r="G52" s="344"/>
      <c r="H52" s="345"/>
      <c r="I52" s="346"/>
      <c r="J52" s="344"/>
      <c r="K52" s="246"/>
      <c r="L52" s="247"/>
      <c r="M52" s="250"/>
      <c r="N52" s="294"/>
      <c r="O52" s="246" t="s">
        <v>1</v>
      </c>
      <c r="P52" s="247"/>
      <c r="Q52" s="250"/>
      <c r="R52" s="294"/>
      <c r="S52" s="246"/>
      <c r="T52" s="247"/>
      <c r="U52" s="264"/>
      <c r="V52" s="126"/>
      <c r="W52" s="246"/>
      <c r="X52" s="337"/>
      <c r="Y52" s="204">
        <f t="shared" si="0"/>
        <v>0</v>
      </c>
      <c r="Z52" s="197"/>
      <c r="AA52" s="274"/>
      <c r="AB52" s="342"/>
    </row>
    <row r="53" spans="1:28" ht="15.75" thickBot="1">
      <c r="A53" s="309"/>
      <c r="B53" s="389"/>
      <c r="C53" s="366" t="s">
        <v>64</v>
      </c>
      <c r="D53" s="367"/>
      <c r="E53" s="367"/>
      <c r="F53" s="368"/>
      <c r="G53" s="369" t="s">
        <v>65</v>
      </c>
      <c r="H53" s="370"/>
      <c r="I53" s="371" t="s">
        <v>66</v>
      </c>
      <c r="J53" s="372"/>
      <c r="K53" s="373"/>
      <c r="L53" s="361"/>
      <c r="M53" s="374"/>
      <c r="N53" s="375"/>
      <c r="O53" s="360"/>
      <c r="P53" s="361"/>
      <c r="Q53" s="362"/>
      <c r="R53" s="363"/>
      <c r="S53" s="360"/>
      <c r="T53" s="361"/>
      <c r="U53" s="364"/>
      <c r="V53" s="120"/>
      <c r="W53" s="360"/>
      <c r="X53" s="365"/>
      <c r="Y53" s="204">
        <f t="shared" si="0"/>
        <v>0</v>
      </c>
      <c r="Z53" s="197"/>
      <c r="AA53" s="352"/>
      <c r="AB53" s="353"/>
    </row>
    <row r="54" spans="1:28" ht="15.75" thickBot="1">
      <c r="A54" s="311"/>
      <c r="B54" s="312"/>
      <c r="C54" s="356"/>
      <c r="D54" s="357"/>
      <c r="E54" s="357"/>
      <c r="F54" s="358"/>
      <c r="G54" s="316" t="s">
        <v>1</v>
      </c>
      <c r="H54" s="359"/>
      <c r="I54" s="316" t="s">
        <v>1</v>
      </c>
      <c r="J54" s="317"/>
      <c r="K54" s="246"/>
      <c r="L54" s="247"/>
      <c r="M54" s="250"/>
      <c r="N54" s="294"/>
      <c r="O54" s="246"/>
      <c r="P54" s="247"/>
      <c r="Q54" s="350"/>
      <c r="R54" s="351"/>
      <c r="S54" s="246"/>
      <c r="T54" s="247"/>
      <c r="U54" s="264"/>
      <c r="V54" s="126"/>
      <c r="W54" s="246"/>
      <c r="X54" s="337"/>
      <c r="Y54" s="204">
        <f t="shared" si="0"/>
        <v>0</v>
      </c>
      <c r="Z54" s="197"/>
      <c r="AA54" s="354"/>
      <c r="AB54" s="355"/>
    </row>
    <row r="55" spans="1:28" ht="15.75" thickBot="1">
      <c r="A55" s="311"/>
      <c r="B55" s="312"/>
      <c r="C55" s="148"/>
      <c r="D55" s="347"/>
      <c r="E55" s="347"/>
      <c r="F55" s="348"/>
      <c r="G55" s="198"/>
      <c r="H55" s="199"/>
      <c r="I55" s="198"/>
      <c r="J55" s="202"/>
      <c r="K55" s="246"/>
      <c r="L55" s="349"/>
      <c r="M55" s="250"/>
      <c r="N55" s="294"/>
      <c r="O55" s="246"/>
      <c r="P55" s="247"/>
      <c r="Q55" s="350"/>
      <c r="R55" s="351"/>
      <c r="S55" s="246"/>
      <c r="T55" s="349"/>
      <c r="U55" s="264"/>
      <c r="V55" s="126"/>
      <c r="W55" s="246"/>
      <c r="X55" s="376"/>
      <c r="Y55" s="204">
        <f t="shared" si="0"/>
        <v>0</v>
      </c>
      <c r="Z55" s="197"/>
      <c r="AA55" s="305"/>
      <c r="AB55" s="106"/>
    </row>
    <row r="56" spans="1:28">
      <c r="A56" s="311"/>
      <c r="B56" s="312"/>
      <c r="C56" s="148"/>
      <c r="D56" s="347"/>
      <c r="E56" s="347"/>
      <c r="F56" s="348"/>
      <c r="G56" s="198"/>
      <c r="H56" s="199"/>
      <c r="I56" s="198"/>
      <c r="J56" s="202"/>
      <c r="K56" s="246"/>
      <c r="L56" s="247"/>
      <c r="M56" s="250"/>
      <c r="N56" s="294"/>
      <c r="O56" s="246"/>
      <c r="P56" s="247"/>
      <c r="Q56" s="350"/>
      <c r="R56" s="351"/>
      <c r="S56" s="246"/>
      <c r="T56" s="247"/>
      <c r="U56" s="264"/>
      <c r="V56" s="126"/>
      <c r="W56" s="246"/>
      <c r="X56" s="337"/>
      <c r="Y56" s="204">
        <f t="shared" si="0"/>
        <v>0</v>
      </c>
      <c r="Z56" s="197"/>
      <c r="AA56" s="273"/>
      <c r="AB56" s="101"/>
    </row>
    <row r="57" spans="1:28" ht="15.75" thickBot="1">
      <c r="A57" s="390"/>
      <c r="B57" s="391"/>
      <c r="C57" s="148"/>
      <c r="D57" s="347"/>
      <c r="E57" s="347"/>
      <c r="F57" s="348"/>
      <c r="G57" s="198"/>
      <c r="H57" s="199"/>
      <c r="I57" s="198"/>
      <c r="J57" s="202"/>
      <c r="K57" s="246"/>
      <c r="L57" s="247"/>
      <c r="M57" s="250"/>
      <c r="N57" s="294"/>
      <c r="O57" s="246"/>
      <c r="P57" s="247"/>
      <c r="Q57" s="350"/>
      <c r="R57" s="351"/>
      <c r="S57" s="246"/>
      <c r="T57" s="247"/>
      <c r="U57" s="264"/>
      <c r="V57" s="126"/>
      <c r="W57" s="246"/>
      <c r="X57" s="337"/>
      <c r="Y57" s="204">
        <f t="shared" si="0"/>
        <v>0</v>
      </c>
      <c r="Z57" s="197"/>
      <c r="AA57" s="109"/>
      <c r="AB57" s="110"/>
    </row>
    <row r="58" spans="1:28">
      <c r="A58" s="377" t="s">
        <v>67</v>
      </c>
      <c r="B58" s="38" t="s">
        <v>68</v>
      </c>
      <c r="C58" s="379"/>
      <c r="D58" s="380"/>
      <c r="E58" s="380"/>
      <c r="F58" s="381"/>
      <c r="G58" s="382"/>
      <c r="H58" s="383"/>
      <c r="I58" s="383"/>
      <c r="J58" s="383"/>
      <c r="K58" s="360"/>
      <c r="L58" s="361"/>
      <c r="M58" s="374"/>
      <c r="N58" s="375"/>
      <c r="O58" s="360"/>
      <c r="P58" s="361"/>
      <c r="Q58" s="362"/>
      <c r="R58" s="363"/>
      <c r="S58" s="360"/>
      <c r="T58" s="361"/>
      <c r="U58" s="364"/>
      <c r="V58" s="120"/>
      <c r="W58" s="360"/>
      <c r="X58" s="365"/>
      <c r="Y58" s="204">
        <f t="shared" si="0"/>
        <v>0</v>
      </c>
      <c r="Z58" s="197"/>
      <c r="AA58" s="397"/>
      <c r="AB58" s="120"/>
    </row>
    <row r="59" spans="1:28" ht="15.75" thickBot="1">
      <c r="A59" s="378"/>
      <c r="B59" s="39" t="s">
        <v>69</v>
      </c>
      <c r="C59" s="384"/>
      <c r="D59" s="385"/>
      <c r="E59" s="385"/>
      <c r="F59" s="386"/>
      <c r="G59" s="387"/>
      <c r="H59" s="388"/>
      <c r="I59" s="388"/>
      <c r="J59" s="388"/>
      <c r="K59" s="246"/>
      <c r="L59" s="247"/>
      <c r="M59" s="250"/>
      <c r="N59" s="294"/>
      <c r="O59" s="246"/>
      <c r="P59" s="247"/>
      <c r="Q59" s="350"/>
      <c r="R59" s="351"/>
      <c r="S59" s="246"/>
      <c r="T59" s="247"/>
      <c r="U59" s="264"/>
      <c r="V59" s="126"/>
      <c r="W59" s="246"/>
      <c r="X59" s="337"/>
      <c r="Y59" s="204">
        <f t="shared" si="0"/>
        <v>0</v>
      </c>
      <c r="Z59" s="197"/>
      <c r="AA59" s="305"/>
      <c r="AB59" s="106"/>
    </row>
    <row r="60" spans="1:28">
      <c r="A60" s="378"/>
      <c r="B60" s="39" t="s">
        <v>70</v>
      </c>
      <c r="C60" s="394"/>
      <c r="D60" s="395"/>
      <c r="E60" s="395"/>
      <c r="F60" s="396"/>
      <c r="G60" s="392"/>
      <c r="H60" s="393"/>
      <c r="I60" s="393"/>
      <c r="J60" s="393"/>
      <c r="K60" s="246"/>
      <c r="L60" s="247"/>
      <c r="M60" s="250"/>
      <c r="N60" s="294"/>
      <c r="O60" s="246"/>
      <c r="P60" s="247"/>
      <c r="Q60" s="350"/>
      <c r="R60" s="351"/>
      <c r="S60" s="246"/>
      <c r="T60" s="247"/>
      <c r="U60" s="264"/>
      <c r="V60" s="126"/>
      <c r="W60" s="246"/>
      <c r="X60" s="337"/>
      <c r="Y60" s="204">
        <f t="shared" si="0"/>
        <v>0</v>
      </c>
      <c r="Z60" s="197"/>
      <c r="AA60" s="273"/>
      <c r="AB60" s="101"/>
    </row>
    <row r="61" spans="1:28">
      <c r="A61" s="378"/>
      <c r="B61" s="39" t="s">
        <v>71</v>
      </c>
      <c r="C61" s="334"/>
      <c r="D61" s="376"/>
      <c r="E61" s="376"/>
      <c r="F61" s="376"/>
      <c r="G61" s="392"/>
      <c r="H61" s="393"/>
      <c r="I61" s="393"/>
      <c r="J61" s="393"/>
      <c r="K61" s="246"/>
      <c r="L61" s="247"/>
      <c r="M61" s="250"/>
      <c r="N61" s="294"/>
      <c r="O61" s="246" t="s">
        <v>1</v>
      </c>
      <c r="P61" s="247"/>
      <c r="Q61" s="350" t="s">
        <v>1</v>
      </c>
      <c r="R61" s="351"/>
      <c r="S61" s="246"/>
      <c r="T61" s="247"/>
      <c r="U61" s="264"/>
      <c r="V61" s="126"/>
      <c r="W61" s="246"/>
      <c r="X61" s="337"/>
      <c r="Y61" s="204">
        <f t="shared" si="0"/>
        <v>0</v>
      </c>
      <c r="Z61" s="197"/>
      <c r="AA61" s="274"/>
      <c r="AB61" s="106"/>
    </row>
    <row r="62" spans="1:28">
      <c r="A62" s="378"/>
      <c r="B62" s="39" t="s">
        <v>71</v>
      </c>
      <c r="C62" s="394"/>
      <c r="D62" s="395"/>
      <c r="E62" s="395"/>
      <c r="F62" s="396"/>
      <c r="G62" s="392"/>
      <c r="H62" s="393"/>
      <c r="I62" s="393"/>
      <c r="J62" s="393"/>
      <c r="K62" s="246"/>
      <c r="L62" s="247"/>
      <c r="M62" s="250"/>
      <c r="N62" s="294"/>
      <c r="O62" s="246" t="s">
        <v>1</v>
      </c>
      <c r="P62" s="247"/>
      <c r="Q62" s="350" t="s">
        <v>1</v>
      </c>
      <c r="R62" s="351"/>
      <c r="S62" s="246"/>
      <c r="T62" s="247"/>
      <c r="U62" s="264"/>
      <c r="V62" s="126"/>
      <c r="W62" s="246"/>
      <c r="X62" s="337"/>
      <c r="Y62" s="204">
        <f t="shared" si="0"/>
        <v>0</v>
      </c>
      <c r="Z62" s="197"/>
      <c r="AA62" s="274"/>
      <c r="AB62" s="106"/>
    </row>
    <row r="63" spans="1:28">
      <c r="A63" s="378"/>
      <c r="B63" s="39" t="s">
        <v>71</v>
      </c>
      <c r="C63" s="394"/>
      <c r="D63" s="395"/>
      <c r="E63" s="395"/>
      <c r="F63" s="396"/>
      <c r="G63" s="392"/>
      <c r="H63" s="393"/>
      <c r="I63" s="393"/>
      <c r="J63" s="393"/>
      <c r="K63" s="246"/>
      <c r="L63" s="247"/>
      <c r="M63" s="250"/>
      <c r="N63" s="294"/>
      <c r="O63" s="246" t="s">
        <v>1</v>
      </c>
      <c r="P63" s="247"/>
      <c r="Q63" s="350" t="s">
        <v>1</v>
      </c>
      <c r="R63" s="351"/>
      <c r="S63" s="246"/>
      <c r="T63" s="247"/>
      <c r="U63" s="264"/>
      <c r="V63" s="126"/>
      <c r="W63" s="246"/>
      <c r="X63" s="337"/>
      <c r="Y63" s="204">
        <f t="shared" si="0"/>
        <v>0</v>
      </c>
      <c r="Z63" s="197"/>
      <c r="AA63" s="274"/>
      <c r="AB63" s="106"/>
    </row>
    <row r="64" spans="1:28" ht="15.75" thickBot="1">
      <c r="A64" s="378"/>
      <c r="B64" s="40" t="s">
        <v>71</v>
      </c>
      <c r="C64" s="407"/>
      <c r="D64" s="408"/>
      <c r="E64" s="408"/>
      <c r="F64" s="409"/>
      <c r="G64" s="410"/>
      <c r="H64" s="411"/>
      <c r="I64" s="411"/>
      <c r="J64" s="411"/>
      <c r="K64" s="246"/>
      <c r="L64" s="247"/>
      <c r="M64" s="250"/>
      <c r="N64" s="294"/>
      <c r="O64" s="246" t="s">
        <v>1</v>
      </c>
      <c r="P64" s="247"/>
      <c r="Q64" s="350" t="s">
        <v>1</v>
      </c>
      <c r="R64" s="351"/>
      <c r="S64" s="246"/>
      <c r="T64" s="247"/>
      <c r="U64" s="264"/>
      <c r="V64" s="126"/>
      <c r="W64" s="246"/>
      <c r="X64" s="337"/>
      <c r="Y64" s="204">
        <f t="shared" si="0"/>
        <v>0</v>
      </c>
      <c r="Z64" s="197"/>
      <c r="AA64" s="105"/>
      <c r="AB64" s="106"/>
    </row>
    <row r="65" spans="1:28">
      <c r="A65" s="398" t="s">
        <v>1</v>
      </c>
      <c r="B65" s="399"/>
      <c r="C65" s="404"/>
      <c r="D65" s="405"/>
      <c r="E65" s="405"/>
      <c r="F65" s="405"/>
      <c r="G65" s="41"/>
      <c r="H65" s="42"/>
      <c r="I65" s="42"/>
      <c r="J65" s="42"/>
      <c r="K65" s="246"/>
      <c r="L65" s="247"/>
      <c r="M65" s="250"/>
      <c r="N65" s="294"/>
      <c r="O65" s="246" t="s">
        <v>1</v>
      </c>
      <c r="P65" s="247"/>
      <c r="Q65" s="406" t="s">
        <v>1</v>
      </c>
      <c r="R65" s="351"/>
      <c r="S65" s="246"/>
      <c r="T65" s="247"/>
      <c r="U65" s="364"/>
      <c r="V65" s="120"/>
      <c r="W65" s="246"/>
      <c r="X65" s="337"/>
      <c r="Y65" s="204">
        <f t="shared" si="0"/>
        <v>0</v>
      </c>
      <c r="Z65" s="197"/>
      <c r="AA65" s="352"/>
      <c r="AB65" s="353"/>
    </row>
    <row r="66" spans="1:28" ht="15.75" thickBot="1">
      <c r="A66" s="400"/>
      <c r="B66" s="401"/>
      <c r="C66" s="412"/>
      <c r="D66" s="413"/>
      <c r="E66" s="413"/>
      <c r="F66" s="413"/>
      <c r="G66" s="43"/>
      <c r="H66" s="44"/>
      <c r="I66" s="44"/>
      <c r="J66" s="44"/>
      <c r="K66" s="246" t="s">
        <v>1</v>
      </c>
      <c r="L66" s="247"/>
      <c r="M66" s="250" t="s">
        <v>1</v>
      </c>
      <c r="N66" s="294"/>
      <c r="O66" s="246" t="s">
        <v>1</v>
      </c>
      <c r="P66" s="247"/>
      <c r="Q66" s="406" t="s">
        <v>1</v>
      </c>
      <c r="R66" s="351"/>
      <c r="S66" s="246" t="s">
        <v>1</v>
      </c>
      <c r="T66" s="247"/>
      <c r="U66" s="264"/>
      <c r="V66" s="126"/>
      <c r="W66" s="246" t="s">
        <v>1</v>
      </c>
      <c r="X66" s="337"/>
      <c r="Y66" s="204"/>
      <c r="Z66" s="197"/>
      <c r="AA66" s="354"/>
      <c r="AB66" s="355"/>
    </row>
    <row r="67" spans="1:28">
      <c r="A67" s="400"/>
      <c r="B67" s="401"/>
      <c r="C67" s="412"/>
      <c r="D67" s="413"/>
      <c r="E67" s="413"/>
      <c r="F67" s="413"/>
      <c r="G67" s="43"/>
      <c r="H67" s="44"/>
      <c r="I67" s="44"/>
      <c r="J67" s="44"/>
      <c r="K67" s="246" t="s">
        <v>1</v>
      </c>
      <c r="L67" s="247"/>
      <c r="M67" s="250"/>
      <c r="N67" s="294"/>
      <c r="O67" s="246" t="s">
        <v>1</v>
      </c>
      <c r="P67" s="247"/>
      <c r="Q67" s="406" t="s">
        <v>1</v>
      </c>
      <c r="R67" s="351"/>
      <c r="S67" s="246" t="s">
        <v>1</v>
      </c>
      <c r="T67" s="247"/>
      <c r="U67" s="264"/>
      <c r="V67" s="126"/>
      <c r="W67" s="246" t="s">
        <v>1</v>
      </c>
      <c r="X67" s="337"/>
      <c r="Y67" s="204"/>
      <c r="Z67" s="197"/>
      <c r="AA67" s="305"/>
      <c r="AB67" s="106"/>
    </row>
    <row r="68" spans="1:28">
      <c r="A68" s="400"/>
      <c r="B68" s="401"/>
      <c r="C68" s="412"/>
      <c r="D68" s="413"/>
      <c r="E68" s="413"/>
      <c r="F68" s="413"/>
      <c r="G68" s="43"/>
      <c r="H68" s="44"/>
      <c r="I68" s="44"/>
      <c r="J68" s="44"/>
      <c r="K68" s="246"/>
      <c r="L68" s="247"/>
      <c r="M68" s="250"/>
      <c r="N68" s="294"/>
      <c r="O68" s="246" t="s">
        <v>1</v>
      </c>
      <c r="P68" s="247"/>
      <c r="Q68" s="406" t="s">
        <v>1</v>
      </c>
      <c r="R68" s="351"/>
      <c r="S68" s="246"/>
      <c r="T68" s="247"/>
      <c r="U68" s="264"/>
      <c r="V68" s="126"/>
      <c r="W68" s="246"/>
      <c r="X68" s="337"/>
      <c r="Y68" s="204"/>
      <c r="Z68" s="197"/>
      <c r="AA68" s="414"/>
      <c r="AB68" s="415"/>
    </row>
    <row r="69" spans="1:28">
      <c r="A69" s="400"/>
      <c r="B69" s="401"/>
      <c r="C69" s="418"/>
      <c r="D69" s="419"/>
      <c r="E69" s="419"/>
      <c r="F69" s="419"/>
      <c r="G69" s="43"/>
      <c r="H69" s="44"/>
      <c r="I69" s="44"/>
      <c r="J69" s="44"/>
      <c r="K69" s="246" t="s">
        <v>1</v>
      </c>
      <c r="L69" s="247"/>
      <c r="M69" s="250"/>
      <c r="N69" s="294"/>
      <c r="O69" s="246" t="s">
        <v>1</v>
      </c>
      <c r="P69" s="247"/>
      <c r="Q69" s="406" t="s">
        <v>1</v>
      </c>
      <c r="R69" s="351"/>
      <c r="S69" s="246" t="s">
        <v>1</v>
      </c>
      <c r="T69" s="247"/>
      <c r="U69" s="264"/>
      <c r="V69" s="126"/>
      <c r="W69" s="246" t="s">
        <v>1</v>
      </c>
      <c r="X69" s="337"/>
      <c r="Y69" s="204"/>
      <c r="Z69" s="197"/>
      <c r="AA69" s="414"/>
      <c r="AB69" s="415"/>
    </row>
    <row r="70" spans="1:28" ht="15.75" thickBot="1">
      <c r="A70" s="400"/>
      <c r="B70" s="401"/>
      <c r="C70" s="433"/>
      <c r="D70" s="434"/>
      <c r="E70" s="435"/>
      <c r="F70" s="435"/>
      <c r="G70" s="45"/>
      <c r="H70" s="46"/>
      <c r="I70" s="46"/>
      <c r="J70" s="46"/>
      <c r="K70" s="289"/>
      <c r="L70" s="247"/>
      <c r="M70" s="287"/>
      <c r="N70" s="294"/>
      <c r="O70" s="289" t="s">
        <v>1</v>
      </c>
      <c r="P70" s="247"/>
      <c r="Q70" s="439" t="s">
        <v>1</v>
      </c>
      <c r="R70" s="351"/>
      <c r="S70" s="289"/>
      <c r="T70" s="247"/>
      <c r="U70" s="264"/>
      <c r="V70" s="126"/>
      <c r="W70" s="289"/>
      <c r="X70" s="337"/>
      <c r="Y70" s="204"/>
      <c r="Z70" s="197"/>
      <c r="AA70" s="414"/>
      <c r="AB70" s="415"/>
    </row>
    <row r="71" spans="1:28" ht="15.75" thickBot="1">
      <c r="A71" s="402"/>
      <c r="B71" s="403"/>
      <c r="C71" s="433"/>
      <c r="D71" s="434"/>
      <c r="E71" s="435"/>
      <c r="F71" s="435"/>
      <c r="G71" s="45"/>
      <c r="H71" s="46"/>
      <c r="I71" s="46"/>
      <c r="J71" s="46"/>
      <c r="K71" s="420"/>
      <c r="L71" s="436"/>
      <c r="M71" s="437"/>
      <c r="N71" s="438"/>
      <c r="O71" s="420" t="s">
        <v>1</v>
      </c>
      <c r="P71" s="436"/>
      <c r="Q71" s="406" t="s">
        <v>1</v>
      </c>
      <c r="R71" s="351"/>
      <c r="S71" s="420" t="s">
        <v>1</v>
      </c>
      <c r="T71" s="436"/>
      <c r="U71" s="264"/>
      <c r="V71" s="126"/>
      <c r="W71" s="420"/>
      <c r="X71" s="421"/>
      <c r="Y71" s="204"/>
      <c r="Z71" s="197"/>
      <c r="AA71" s="416"/>
      <c r="AB71" s="417"/>
    </row>
    <row r="72" spans="1:28">
      <c r="A72" s="422" t="s">
        <v>72</v>
      </c>
      <c r="B72" s="103"/>
      <c r="C72" s="423" t="s">
        <v>73</v>
      </c>
      <c r="D72" s="103"/>
      <c r="E72" s="423">
        <v>2</v>
      </c>
      <c r="F72" s="101"/>
      <c r="G72" s="424" t="s">
        <v>74</v>
      </c>
      <c r="H72" s="425"/>
      <c r="I72" s="105"/>
      <c r="J72" s="106"/>
      <c r="K72" s="426" t="s">
        <v>1</v>
      </c>
      <c r="L72" s="103"/>
      <c r="M72" s="103"/>
      <c r="N72" s="103"/>
      <c r="O72" s="101"/>
      <c r="P72" s="426"/>
      <c r="Q72" s="427"/>
      <c r="R72" s="427"/>
      <c r="S72" s="427"/>
      <c r="T72" s="427"/>
      <c r="U72" s="427"/>
      <c r="V72" s="427"/>
      <c r="W72" s="427"/>
      <c r="X72" s="427"/>
      <c r="Y72" s="428"/>
      <c r="Z72" s="428"/>
      <c r="AA72" s="427"/>
      <c r="AB72" s="429"/>
    </row>
    <row r="73" spans="1:28" ht="15.75" thickBot="1">
      <c r="A73" s="104"/>
      <c r="B73" s="105"/>
      <c r="C73" s="104"/>
      <c r="D73" s="105"/>
      <c r="E73" s="104"/>
      <c r="F73" s="106"/>
      <c r="G73" s="152"/>
      <c r="H73" s="104"/>
      <c r="I73" s="105"/>
      <c r="J73" s="106"/>
      <c r="K73" s="108"/>
      <c r="L73" s="109"/>
      <c r="M73" s="109"/>
      <c r="N73" s="109"/>
      <c r="O73" s="110"/>
      <c r="P73" s="430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2"/>
    </row>
    <row r="74" spans="1:28" ht="15.75" thickBot="1">
      <c r="A74" s="449"/>
      <c r="B74" s="450"/>
      <c r="C74" s="450"/>
      <c r="D74" s="450"/>
      <c r="E74" s="450"/>
      <c r="F74" s="450"/>
      <c r="G74" s="450"/>
      <c r="H74" s="450"/>
      <c r="I74" s="450"/>
      <c r="J74" s="451"/>
      <c r="K74" s="427"/>
      <c r="L74" s="103"/>
      <c r="M74" s="426"/>
      <c r="N74" s="103"/>
      <c r="O74" s="426"/>
      <c r="P74" s="103"/>
      <c r="Q74" s="426"/>
      <c r="R74" s="103"/>
      <c r="S74" s="426"/>
      <c r="T74" s="103"/>
      <c r="U74" s="426"/>
      <c r="V74" s="103"/>
      <c r="W74" s="426"/>
      <c r="X74" s="103"/>
      <c r="Y74" s="117"/>
      <c r="Z74" s="101"/>
      <c r="AA74" s="447"/>
      <c r="AB74" s="99"/>
    </row>
    <row r="75" spans="1:28" ht="15.75" thickBot="1">
      <c r="A75" s="400" t="s">
        <v>1</v>
      </c>
      <c r="B75" s="401"/>
      <c r="C75" s="448"/>
      <c r="D75" s="162"/>
      <c r="E75" s="162"/>
      <c r="F75" s="162"/>
      <c r="G75" s="41"/>
      <c r="H75" s="42"/>
      <c r="I75" s="42"/>
      <c r="J75" s="47"/>
      <c r="K75" s="340"/>
      <c r="L75" s="441"/>
      <c r="M75" s="122"/>
      <c r="N75" s="351"/>
      <c r="O75" s="442"/>
      <c r="P75" s="126"/>
      <c r="Q75" s="122"/>
      <c r="R75" s="351"/>
      <c r="S75" s="440"/>
      <c r="T75" s="441"/>
      <c r="U75" s="264"/>
      <c r="V75" s="126"/>
      <c r="W75" s="442"/>
      <c r="X75" s="376"/>
      <c r="Y75" s="364"/>
      <c r="Z75" s="120"/>
      <c r="AA75" s="443"/>
      <c r="AB75" s="444"/>
    </row>
    <row r="76" spans="1:28" ht="15.75" thickBot="1">
      <c r="A76" s="400"/>
      <c r="B76" s="401"/>
      <c r="C76" s="334" t="s">
        <v>1</v>
      </c>
      <c r="D76" s="376"/>
      <c r="E76" s="376"/>
      <c r="F76" s="376"/>
      <c r="G76" s="43"/>
      <c r="H76" s="44"/>
      <c r="I76" s="44"/>
      <c r="J76" s="48"/>
      <c r="K76" s="340"/>
      <c r="L76" s="441"/>
      <c r="M76" s="122"/>
      <c r="N76" s="351"/>
      <c r="O76" s="442"/>
      <c r="P76" s="126"/>
      <c r="Q76" s="122"/>
      <c r="R76" s="351"/>
      <c r="S76" s="440"/>
      <c r="T76" s="441"/>
      <c r="U76" s="264"/>
      <c r="V76" s="126"/>
      <c r="W76" s="442"/>
      <c r="X76" s="376"/>
      <c r="Y76" s="364"/>
      <c r="Z76" s="120"/>
      <c r="AA76" s="445"/>
      <c r="AB76" s="446"/>
    </row>
    <row r="77" spans="1:28" ht="15.75" thickBot="1">
      <c r="A77" s="400"/>
      <c r="B77" s="401"/>
      <c r="C77" s="334" t="s">
        <v>1</v>
      </c>
      <c r="D77" s="376"/>
      <c r="E77" s="376"/>
      <c r="F77" s="376"/>
      <c r="G77" s="43"/>
      <c r="H77" s="44"/>
      <c r="I77" s="44"/>
      <c r="J77" s="48"/>
      <c r="K77" s="340"/>
      <c r="L77" s="441"/>
      <c r="M77" s="122"/>
      <c r="N77" s="351"/>
      <c r="O77" s="442"/>
      <c r="P77" s="126"/>
      <c r="Q77" s="122"/>
      <c r="R77" s="351"/>
      <c r="S77" s="440"/>
      <c r="T77" s="441"/>
      <c r="U77" s="264"/>
      <c r="V77" s="126"/>
      <c r="W77" s="442"/>
      <c r="X77" s="376"/>
      <c r="Y77" s="364"/>
      <c r="Z77" s="120"/>
      <c r="AA77" s="49"/>
      <c r="AB77" s="1"/>
    </row>
    <row r="78" spans="1:28" ht="15.75" thickBot="1">
      <c r="A78" s="400"/>
      <c r="B78" s="401"/>
      <c r="C78" s="452" t="s">
        <v>1</v>
      </c>
      <c r="D78" s="453"/>
      <c r="E78" s="453"/>
      <c r="F78" s="453"/>
      <c r="G78" s="43"/>
      <c r="H78" s="44"/>
      <c r="I78" s="44"/>
      <c r="J78" s="48"/>
      <c r="K78" s="340"/>
      <c r="L78" s="441"/>
      <c r="M78" s="122"/>
      <c r="N78" s="351"/>
      <c r="O78" s="442"/>
      <c r="P78" s="126"/>
      <c r="Q78" s="122"/>
      <c r="R78" s="351"/>
      <c r="S78" s="440"/>
      <c r="T78" s="441"/>
      <c r="U78" s="264"/>
      <c r="V78" s="126"/>
      <c r="W78" s="442"/>
      <c r="X78" s="376"/>
      <c r="Y78" s="364"/>
      <c r="Z78" s="120"/>
      <c r="AA78" s="50"/>
      <c r="AB78" s="2"/>
    </row>
    <row r="79" spans="1:28" ht="15.75" thickBot="1">
      <c r="A79" s="400"/>
      <c r="B79" s="401"/>
      <c r="C79" s="334" t="s">
        <v>1</v>
      </c>
      <c r="D79" s="376"/>
      <c r="E79" s="376"/>
      <c r="F79" s="376"/>
      <c r="G79" s="43"/>
      <c r="H79" s="44"/>
      <c r="I79" s="44"/>
      <c r="J79" s="48"/>
      <c r="K79" s="340"/>
      <c r="L79" s="441"/>
      <c r="M79" s="122"/>
      <c r="N79" s="351"/>
      <c r="O79" s="442"/>
      <c r="P79" s="126"/>
      <c r="Q79" s="122"/>
      <c r="R79" s="351"/>
      <c r="S79" s="440"/>
      <c r="T79" s="441"/>
      <c r="U79" s="264"/>
      <c r="V79" s="126"/>
      <c r="W79" s="442"/>
      <c r="X79" s="376"/>
      <c r="Y79" s="364"/>
      <c r="Z79" s="120"/>
      <c r="AA79" s="454"/>
      <c r="AB79" s="455"/>
    </row>
    <row r="80" spans="1:28" ht="15.75" thickBot="1">
      <c r="A80" s="400"/>
      <c r="B80" s="401"/>
      <c r="C80" s="460"/>
      <c r="D80" s="461"/>
      <c r="E80" s="461"/>
      <c r="F80" s="461"/>
      <c r="G80" s="43"/>
      <c r="H80" s="44"/>
      <c r="I80" s="44"/>
      <c r="J80" s="48"/>
      <c r="K80" s="340"/>
      <c r="L80" s="441"/>
      <c r="M80" s="122"/>
      <c r="N80" s="351"/>
      <c r="O80" s="442"/>
      <c r="P80" s="126"/>
      <c r="Q80" s="122"/>
      <c r="R80" s="351"/>
      <c r="S80" s="440"/>
      <c r="T80" s="441"/>
      <c r="U80" s="264"/>
      <c r="V80" s="126"/>
      <c r="W80" s="442"/>
      <c r="X80" s="376"/>
      <c r="Y80" s="364"/>
      <c r="Z80" s="120"/>
      <c r="AA80" s="456"/>
      <c r="AB80" s="457"/>
    </row>
    <row r="81" spans="1:28" ht="15.75" thickBot="1">
      <c r="A81" s="402"/>
      <c r="B81" s="403"/>
      <c r="C81" s="471"/>
      <c r="D81" s="472"/>
      <c r="E81" s="472"/>
      <c r="F81" s="472"/>
      <c r="G81" s="45"/>
      <c r="H81" s="46"/>
      <c r="I81" s="46"/>
      <c r="J81" s="51"/>
      <c r="K81" s="340"/>
      <c r="L81" s="441"/>
      <c r="M81" s="473"/>
      <c r="N81" s="474"/>
      <c r="O81" s="475"/>
      <c r="P81" s="218"/>
      <c r="Q81" s="473"/>
      <c r="R81" s="474"/>
      <c r="S81" s="476"/>
      <c r="T81" s="477"/>
      <c r="U81" s="478"/>
      <c r="V81" s="180"/>
      <c r="W81" s="479"/>
      <c r="X81" s="385"/>
      <c r="Y81" s="364"/>
      <c r="Z81" s="120"/>
      <c r="AA81" s="458"/>
      <c r="AB81" s="459"/>
    </row>
    <row r="82" spans="1:28" ht="15.75" thickBot="1">
      <c r="A82" s="222"/>
      <c r="B82" s="105"/>
      <c r="C82" s="462" t="s">
        <v>1</v>
      </c>
      <c r="D82" s="463"/>
      <c r="E82" s="464"/>
      <c r="F82" s="52"/>
      <c r="G82" s="53"/>
      <c r="H82" s="54"/>
      <c r="I82" s="55"/>
      <c r="J82" s="29"/>
      <c r="K82" s="465"/>
      <c r="L82" s="466"/>
      <c r="M82" s="467"/>
      <c r="N82" s="468"/>
      <c r="O82" s="442"/>
      <c r="P82" s="126"/>
      <c r="Q82" s="467"/>
      <c r="R82" s="468"/>
      <c r="S82" s="465"/>
      <c r="T82" s="466"/>
      <c r="U82" s="364"/>
      <c r="V82" s="120"/>
      <c r="W82" s="480"/>
      <c r="X82" s="463"/>
      <c r="Y82" s="364"/>
      <c r="Z82" s="120"/>
      <c r="AA82" s="481"/>
      <c r="AB82" s="106"/>
    </row>
    <row r="83" spans="1:28" ht="15.75" thickBot="1">
      <c r="A83" s="104"/>
      <c r="B83" s="105"/>
      <c r="C83" s="469" t="s">
        <v>1</v>
      </c>
      <c r="D83" s="376"/>
      <c r="E83" s="470"/>
      <c r="F83" s="56"/>
      <c r="G83" s="57"/>
      <c r="H83" s="57"/>
      <c r="I83" s="58"/>
      <c r="J83" s="11"/>
      <c r="K83" s="440"/>
      <c r="L83" s="441"/>
      <c r="M83" s="122"/>
      <c r="N83" s="351"/>
      <c r="O83" s="442"/>
      <c r="P83" s="126"/>
      <c r="Q83" s="122"/>
      <c r="R83" s="351"/>
      <c r="S83" s="440"/>
      <c r="T83" s="441"/>
      <c r="U83" s="264"/>
      <c r="V83" s="126"/>
      <c r="W83" s="442"/>
      <c r="X83" s="376"/>
      <c r="Y83" s="364"/>
      <c r="Z83" s="120"/>
      <c r="AA83" s="104"/>
      <c r="AB83" s="106"/>
    </row>
    <row r="84" spans="1:28" ht="15.75" thickBot="1">
      <c r="A84" s="104"/>
      <c r="B84" s="105"/>
      <c r="C84" s="469" t="s">
        <v>1</v>
      </c>
      <c r="D84" s="376"/>
      <c r="E84" s="470"/>
      <c r="F84" s="59"/>
      <c r="G84" s="57"/>
      <c r="H84" s="57"/>
      <c r="I84" s="58"/>
      <c r="J84" s="11"/>
      <c r="K84" s="440"/>
      <c r="L84" s="441"/>
      <c r="M84" s="122"/>
      <c r="N84" s="351"/>
      <c r="O84" s="442"/>
      <c r="P84" s="126"/>
      <c r="Q84" s="122"/>
      <c r="R84" s="351"/>
      <c r="S84" s="440"/>
      <c r="T84" s="441"/>
      <c r="U84" s="264"/>
      <c r="V84" s="126"/>
      <c r="W84" s="442"/>
      <c r="X84" s="376"/>
      <c r="Y84" s="364"/>
      <c r="Z84" s="120"/>
      <c r="AA84" s="108"/>
      <c r="AB84" s="110"/>
    </row>
    <row r="85" spans="1:28" ht="15.75" thickBot="1">
      <c r="A85" s="104"/>
      <c r="B85" s="105"/>
      <c r="C85" s="469" t="s">
        <v>1</v>
      </c>
      <c r="D85" s="376"/>
      <c r="E85" s="470"/>
      <c r="F85" s="56"/>
      <c r="G85" s="57"/>
      <c r="H85" s="57"/>
      <c r="I85" s="58"/>
      <c r="J85" s="11"/>
      <c r="K85" s="440"/>
      <c r="L85" s="485"/>
      <c r="M85" s="122"/>
      <c r="N85" s="351"/>
      <c r="O85" s="442"/>
      <c r="P85" s="126"/>
      <c r="Q85" s="122"/>
      <c r="R85" s="351"/>
      <c r="S85" s="440"/>
      <c r="T85" s="441"/>
      <c r="U85" s="264"/>
      <c r="V85" s="126"/>
      <c r="W85" s="442"/>
      <c r="X85" s="376"/>
      <c r="Y85" s="364"/>
      <c r="Z85" s="120"/>
      <c r="AA85" s="482"/>
      <c r="AB85" s="101"/>
    </row>
    <row r="86" spans="1:28" ht="15.75" thickBot="1">
      <c r="A86" s="104"/>
      <c r="B86" s="105"/>
      <c r="C86" s="469" t="s">
        <v>1</v>
      </c>
      <c r="D86" s="376"/>
      <c r="E86" s="470"/>
      <c r="F86" s="56"/>
      <c r="G86" s="57"/>
      <c r="H86" s="57"/>
      <c r="I86" s="58"/>
      <c r="J86" s="11"/>
      <c r="K86" s="440"/>
      <c r="L86" s="441"/>
      <c r="M86" s="122"/>
      <c r="N86" s="351"/>
      <c r="O86" s="442"/>
      <c r="P86" s="126"/>
      <c r="Q86" s="122"/>
      <c r="R86" s="351"/>
      <c r="S86" s="483"/>
      <c r="T86" s="484"/>
      <c r="U86" s="264"/>
      <c r="V86" s="126"/>
      <c r="W86" s="442"/>
      <c r="X86" s="376"/>
      <c r="Y86" s="364"/>
      <c r="Z86" s="120"/>
      <c r="AA86" s="104"/>
      <c r="AB86" s="106"/>
    </row>
    <row r="87" spans="1:28" ht="15.75" thickBot="1">
      <c r="A87" s="104"/>
      <c r="B87" s="105"/>
      <c r="C87" s="469"/>
      <c r="D87" s="376"/>
      <c r="E87" s="470"/>
      <c r="F87" s="60"/>
      <c r="G87" s="57"/>
      <c r="H87" s="57"/>
      <c r="I87" s="58"/>
      <c r="J87" s="11"/>
      <c r="K87" s="440"/>
      <c r="L87" s="441"/>
      <c r="M87" s="122"/>
      <c r="N87" s="351"/>
      <c r="O87" s="442"/>
      <c r="P87" s="126"/>
      <c r="Q87" s="122"/>
      <c r="R87" s="351"/>
      <c r="S87" s="440"/>
      <c r="T87" s="441"/>
      <c r="U87" s="264"/>
      <c r="V87" s="126"/>
      <c r="W87" s="442"/>
      <c r="X87" s="376"/>
      <c r="Y87" s="364"/>
      <c r="Z87" s="120"/>
      <c r="AA87" s="104"/>
      <c r="AB87" s="106"/>
    </row>
    <row r="88" spans="1:28" ht="15.75" thickBot="1">
      <c r="A88" s="104"/>
      <c r="B88" s="105"/>
      <c r="C88" s="469"/>
      <c r="D88" s="376"/>
      <c r="E88" s="470"/>
      <c r="F88" s="56"/>
      <c r="G88" s="57"/>
      <c r="H88" s="57"/>
      <c r="I88" s="58"/>
      <c r="J88" s="11"/>
      <c r="K88" s="440"/>
      <c r="L88" s="441"/>
      <c r="M88" s="122"/>
      <c r="N88" s="351"/>
      <c r="O88" s="442"/>
      <c r="P88" s="126"/>
      <c r="Q88" s="122"/>
      <c r="R88" s="351"/>
      <c r="S88" s="440"/>
      <c r="T88" s="441"/>
      <c r="U88" s="264"/>
      <c r="V88" s="126"/>
      <c r="W88" s="442"/>
      <c r="X88" s="376"/>
      <c r="Y88" s="364"/>
      <c r="Z88" s="120"/>
      <c r="AA88" s="104"/>
      <c r="AB88" s="106"/>
    </row>
    <row r="89" spans="1:28" ht="15.75" thickBot="1">
      <c r="A89" s="104"/>
      <c r="B89" s="105"/>
      <c r="C89" s="469"/>
      <c r="D89" s="376"/>
      <c r="E89" s="470"/>
      <c r="F89" s="56"/>
      <c r="G89" s="57"/>
      <c r="H89" s="57"/>
      <c r="I89" s="58"/>
      <c r="J89" s="11"/>
      <c r="K89" s="440"/>
      <c r="L89" s="441"/>
      <c r="M89" s="122"/>
      <c r="N89" s="351"/>
      <c r="O89" s="442"/>
      <c r="P89" s="126"/>
      <c r="Q89" s="122"/>
      <c r="R89" s="351"/>
      <c r="S89" s="440"/>
      <c r="T89" s="441"/>
      <c r="U89" s="264"/>
      <c r="V89" s="126"/>
      <c r="W89" s="442"/>
      <c r="X89" s="376"/>
      <c r="Y89" s="364"/>
      <c r="Z89" s="120"/>
      <c r="AA89" s="104"/>
      <c r="AB89" s="106"/>
    </row>
    <row r="90" spans="1:28" ht="15.75" thickBot="1">
      <c r="A90" s="104"/>
      <c r="B90" s="105"/>
      <c r="C90" s="469"/>
      <c r="D90" s="376"/>
      <c r="E90" s="470"/>
      <c r="F90" s="56"/>
      <c r="G90" s="57"/>
      <c r="H90" s="57"/>
      <c r="I90" s="58"/>
      <c r="J90" s="11"/>
      <c r="K90" s="440"/>
      <c r="L90" s="441"/>
      <c r="M90" s="122"/>
      <c r="N90" s="351"/>
      <c r="O90" s="442"/>
      <c r="P90" s="126"/>
      <c r="Q90" s="122"/>
      <c r="R90" s="351"/>
      <c r="S90" s="440"/>
      <c r="T90" s="441"/>
      <c r="U90" s="264"/>
      <c r="V90" s="126"/>
      <c r="W90" s="442"/>
      <c r="X90" s="376"/>
      <c r="Y90" s="364"/>
      <c r="Z90" s="120"/>
      <c r="AA90" s="104"/>
      <c r="AB90" s="106"/>
    </row>
    <row r="91" spans="1:28" ht="15.75" thickBot="1">
      <c r="A91" s="104"/>
      <c r="B91" s="105"/>
      <c r="C91" s="469"/>
      <c r="D91" s="376"/>
      <c r="E91" s="470"/>
      <c r="F91" s="56"/>
      <c r="G91" s="57"/>
      <c r="H91" s="57"/>
      <c r="I91" s="58"/>
      <c r="J91" s="11"/>
      <c r="K91" s="440"/>
      <c r="L91" s="441"/>
      <c r="M91" s="122"/>
      <c r="N91" s="351"/>
      <c r="O91" s="442"/>
      <c r="P91" s="126"/>
      <c r="Q91" s="122"/>
      <c r="R91" s="351"/>
      <c r="S91" s="440"/>
      <c r="T91" s="441"/>
      <c r="U91" s="264"/>
      <c r="V91" s="126"/>
      <c r="W91" s="442"/>
      <c r="X91" s="376"/>
      <c r="Y91" s="364"/>
      <c r="Z91" s="120"/>
      <c r="AA91" s="108"/>
      <c r="AB91" s="110"/>
    </row>
    <row r="92" spans="1:28" ht="15.75" thickBot="1">
      <c r="A92" s="104"/>
      <c r="B92" s="105"/>
      <c r="C92" s="469"/>
      <c r="D92" s="376"/>
      <c r="E92" s="470"/>
      <c r="F92" s="56"/>
      <c r="G92" s="57"/>
      <c r="H92" s="57"/>
      <c r="I92" s="58"/>
      <c r="J92" s="11"/>
      <c r="K92" s="440"/>
      <c r="L92" s="441"/>
      <c r="M92" s="122"/>
      <c r="N92" s="351"/>
      <c r="O92" s="442"/>
      <c r="P92" s="126"/>
      <c r="Q92" s="122"/>
      <c r="R92" s="351"/>
      <c r="S92" s="440"/>
      <c r="T92" s="441"/>
      <c r="U92" s="264"/>
      <c r="V92" s="126"/>
      <c r="W92" s="442"/>
      <c r="X92" s="376"/>
      <c r="Y92" s="364"/>
      <c r="Z92" s="120"/>
      <c r="AA92" s="171"/>
      <c r="AB92" s="101"/>
    </row>
    <row r="93" spans="1:28" ht="15.75" thickBot="1">
      <c r="A93" s="104"/>
      <c r="B93" s="105"/>
      <c r="C93" s="469"/>
      <c r="D93" s="376"/>
      <c r="E93" s="470"/>
      <c r="F93" s="56"/>
      <c r="G93" s="57"/>
      <c r="H93" s="57"/>
      <c r="I93" s="58"/>
      <c r="J93" s="11"/>
      <c r="K93" s="440"/>
      <c r="L93" s="441"/>
      <c r="M93" s="122"/>
      <c r="N93" s="351"/>
      <c r="O93" s="442"/>
      <c r="P93" s="126"/>
      <c r="Q93" s="122"/>
      <c r="R93" s="351"/>
      <c r="S93" s="440"/>
      <c r="T93" s="441"/>
      <c r="U93" s="264"/>
      <c r="V93" s="126"/>
      <c r="W93" s="442"/>
      <c r="X93" s="376"/>
      <c r="Y93" s="364"/>
      <c r="Z93" s="120"/>
      <c r="AA93" s="104"/>
      <c r="AB93" s="106"/>
    </row>
    <row r="94" spans="1:28" ht="15.75" thickBot="1">
      <c r="A94" s="104"/>
      <c r="B94" s="105"/>
      <c r="C94" s="469"/>
      <c r="D94" s="376"/>
      <c r="E94" s="470"/>
      <c r="F94" s="56"/>
      <c r="G94" s="57"/>
      <c r="H94" s="57"/>
      <c r="I94" s="58"/>
      <c r="J94" s="11"/>
      <c r="K94" s="440"/>
      <c r="L94" s="441"/>
      <c r="M94" s="122"/>
      <c r="N94" s="351"/>
      <c r="O94" s="442"/>
      <c r="P94" s="126"/>
      <c r="Q94" s="122"/>
      <c r="R94" s="351"/>
      <c r="S94" s="440"/>
      <c r="T94" s="441"/>
      <c r="U94" s="264"/>
      <c r="V94" s="126"/>
      <c r="W94" s="442"/>
      <c r="X94" s="376"/>
      <c r="Y94" s="364"/>
      <c r="Z94" s="120"/>
      <c r="AA94" s="108"/>
      <c r="AB94" s="110"/>
    </row>
    <row r="95" spans="1:28" ht="15.75" thickBot="1">
      <c r="A95" s="104"/>
      <c r="B95" s="105"/>
      <c r="C95" s="469"/>
      <c r="D95" s="376"/>
      <c r="E95" s="470"/>
      <c r="F95" s="56"/>
      <c r="G95" s="57"/>
      <c r="H95" s="57"/>
      <c r="I95" s="58"/>
      <c r="J95" s="11"/>
      <c r="K95" s="440"/>
      <c r="L95" s="441"/>
      <c r="M95" s="122"/>
      <c r="N95" s="351"/>
      <c r="O95" s="442"/>
      <c r="P95" s="126"/>
      <c r="Q95" s="122"/>
      <c r="R95" s="351"/>
      <c r="S95" s="440"/>
      <c r="T95" s="441"/>
      <c r="U95" s="264"/>
      <c r="V95" s="126"/>
      <c r="W95" s="442"/>
      <c r="X95" s="376"/>
      <c r="Y95" s="364"/>
      <c r="Z95" s="120"/>
      <c r="AA95" s="508"/>
      <c r="AB95" s="101"/>
    </row>
    <row r="96" spans="1:28" ht="15.75" thickBot="1">
      <c r="A96" s="104"/>
      <c r="B96" s="105"/>
      <c r="C96" s="469"/>
      <c r="D96" s="376"/>
      <c r="E96" s="470"/>
      <c r="F96" s="56"/>
      <c r="G96" s="57"/>
      <c r="H96" s="57"/>
      <c r="I96" s="58"/>
      <c r="J96" s="11"/>
      <c r="K96" s="440"/>
      <c r="L96" s="441"/>
      <c r="M96" s="122"/>
      <c r="N96" s="351"/>
      <c r="O96" s="442"/>
      <c r="P96" s="126"/>
      <c r="Q96" s="122"/>
      <c r="R96" s="351"/>
      <c r="S96" s="440"/>
      <c r="T96" s="441"/>
      <c r="U96" s="264"/>
      <c r="V96" s="126"/>
      <c r="W96" s="442"/>
      <c r="X96" s="376"/>
      <c r="Y96" s="364"/>
      <c r="Z96" s="120"/>
      <c r="AA96" s="104"/>
      <c r="AB96" s="106"/>
    </row>
    <row r="97" spans="1:28" ht="15.75" thickBot="1">
      <c r="A97" s="104"/>
      <c r="B97" s="105"/>
      <c r="C97" s="504"/>
      <c r="D97" s="385"/>
      <c r="E97" s="505"/>
      <c r="F97" s="61"/>
      <c r="G97" s="62"/>
      <c r="H97" s="62"/>
      <c r="I97" s="63"/>
      <c r="J97" s="37"/>
      <c r="K97" s="476"/>
      <c r="L97" s="477"/>
      <c r="M97" s="506"/>
      <c r="N97" s="507"/>
      <c r="O97" s="479"/>
      <c r="P97" s="180"/>
      <c r="Q97" s="506"/>
      <c r="R97" s="507"/>
      <c r="S97" s="476"/>
      <c r="T97" s="477"/>
      <c r="U97" s="478"/>
      <c r="V97" s="180"/>
      <c r="W97" s="479"/>
      <c r="X97" s="385"/>
      <c r="Y97" s="364"/>
      <c r="Z97" s="120"/>
      <c r="AA97" s="104"/>
      <c r="AB97" s="106"/>
    </row>
    <row r="98" spans="1:28">
      <c r="A98" s="493"/>
      <c r="B98" s="486" t="s">
        <v>75</v>
      </c>
      <c r="C98" s="497"/>
      <c r="D98" s="497"/>
      <c r="E98" s="498"/>
      <c r="F98" s="64" t="s">
        <v>1</v>
      </c>
      <c r="G98" s="499" t="s">
        <v>76</v>
      </c>
      <c r="H98" s="500"/>
      <c r="I98" s="501" t="s">
        <v>77</v>
      </c>
      <c r="J98" s="502"/>
      <c r="K98" s="65" t="s">
        <v>18</v>
      </c>
      <c r="L98" s="66" t="s">
        <v>78</v>
      </c>
      <c r="M98" s="67" t="s">
        <v>18</v>
      </c>
      <c r="N98" s="68" t="s">
        <v>78</v>
      </c>
      <c r="O98" s="67" t="s">
        <v>18</v>
      </c>
      <c r="P98" s="68" t="s">
        <v>78</v>
      </c>
      <c r="Q98" s="67" t="s">
        <v>18</v>
      </c>
      <c r="R98" s="68" t="s">
        <v>78</v>
      </c>
      <c r="S98" s="67" t="s">
        <v>18</v>
      </c>
      <c r="T98" s="68" t="s">
        <v>78</v>
      </c>
      <c r="U98" s="67"/>
      <c r="V98" s="68"/>
      <c r="W98" s="67"/>
      <c r="X98" s="68"/>
      <c r="Y98" s="503"/>
      <c r="Z98" s="487"/>
      <c r="AA98" s="486"/>
      <c r="AB98" s="487"/>
    </row>
    <row r="99" spans="1:28">
      <c r="A99" s="494"/>
      <c r="B99" s="488" t="s">
        <v>1</v>
      </c>
      <c r="C99" s="489"/>
      <c r="D99" s="489"/>
      <c r="E99" s="490"/>
      <c r="F99" s="69" t="s">
        <v>1</v>
      </c>
      <c r="G99" s="198" t="s">
        <v>1</v>
      </c>
      <c r="H99" s="126"/>
      <c r="I99" s="198" t="s">
        <v>1</v>
      </c>
      <c r="J99" s="202"/>
      <c r="K99" s="70" t="s">
        <v>1</v>
      </c>
      <c r="L99" s="71" t="s">
        <v>1</v>
      </c>
      <c r="M99" s="72" t="s">
        <v>1</v>
      </c>
      <c r="N99" s="73" t="s">
        <v>1</v>
      </c>
      <c r="O99" s="70" t="s">
        <v>1</v>
      </c>
      <c r="P99" s="71" t="s">
        <v>1</v>
      </c>
      <c r="Q99" s="74" t="s">
        <v>1</v>
      </c>
      <c r="R99" s="75" t="s">
        <v>1</v>
      </c>
      <c r="S99" s="70" t="s">
        <v>1</v>
      </c>
      <c r="T99" s="71" t="s">
        <v>1</v>
      </c>
      <c r="U99" s="76"/>
      <c r="V99" s="73"/>
      <c r="W99" s="70"/>
      <c r="X99" s="71"/>
      <c r="Y99" s="264"/>
      <c r="Z99" s="491"/>
      <c r="AA99" s="492"/>
      <c r="AB99" s="491"/>
    </row>
    <row r="100" spans="1:28">
      <c r="A100" s="494"/>
      <c r="B100" s="488" t="s">
        <v>1</v>
      </c>
      <c r="C100" s="489"/>
      <c r="D100" s="489"/>
      <c r="E100" s="490"/>
      <c r="F100" s="69" t="s">
        <v>1</v>
      </c>
      <c r="G100" s="198" t="s">
        <v>1</v>
      </c>
      <c r="H100" s="126"/>
      <c r="I100" s="198" t="s">
        <v>63</v>
      </c>
      <c r="J100" s="202"/>
      <c r="K100" s="70" t="s">
        <v>1</v>
      </c>
      <c r="L100" s="71" t="s">
        <v>1</v>
      </c>
      <c r="M100" s="72" t="s">
        <v>1</v>
      </c>
      <c r="N100" s="79" t="s">
        <v>1</v>
      </c>
      <c r="O100" s="70" t="s">
        <v>1</v>
      </c>
      <c r="P100" s="71" t="s">
        <v>1</v>
      </c>
      <c r="Q100" s="80" t="s">
        <v>1</v>
      </c>
      <c r="R100" s="75" t="s">
        <v>1</v>
      </c>
      <c r="S100" s="70" t="s">
        <v>1</v>
      </c>
      <c r="T100" s="71" t="s">
        <v>1</v>
      </c>
      <c r="U100" s="76"/>
      <c r="V100" s="73"/>
      <c r="W100" s="70"/>
      <c r="X100" s="71"/>
      <c r="Y100" s="25"/>
      <c r="Z100" s="77"/>
      <c r="AA100" s="78"/>
      <c r="AB100" s="77"/>
    </row>
    <row r="101" spans="1:28">
      <c r="A101" s="494"/>
      <c r="B101" s="488" t="s">
        <v>1</v>
      </c>
      <c r="C101" s="489"/>
      <c r="D101" s="489"/>
      <c r="E101" s="490"/>
      <c r="F101" s="69"/>
      <c r="G101" s="198" t="s">
        <v>1</v>
      </c>
      <c r="H101" s="126"/>
      <c r="I101" s="11"/>
      <c r="J101" s="15"/>
      <c r="K101" s="70"/>
      <c r="L101" s="71"/>
      <c r="M101" s="72" t="s">
        <v>1</v>
      </c>
      <c r="N101" s="79" t="s">
        <v>1</v>
      </c>
      <c r="O101" s="70"/>
      <c r="P101" s="71"/>
      <c r="Q101" s="80"/>
      <c r="R101" s="75"/>
      <c r="S101" s="70"/>
      <c r="T101" s="71"/>
      <c r="U101" s="76"/>
      <c r="V101" s="73"/>
      <c r="W101" s="70"/>
      <c r="X101" s="71"/>
      <c r="Y101" s="25"/>
      <c r="Z101" s="77"/>
      <c r="AA101" s="78"/>
      <c r="AB101" s="77"/>
    </row>
    <row r="102" spans="1:28">
      <c r="A102" s="494"/>
      <c r="B102" s="488" t="s">
        <v>1</v>
      </c>
      <c r="C102" s="489"/>
      <c r="D102" s="489"/>
      <c r="E102" s="490"/>
      <c r="F102" s="69"/>
      <c r="G102" s="198" t="s">
        <v>1</v>
      </c>
      <c r="H102" s="126"/>
      <c r="I102" s="11"/>
      <c r="J102" s="12"/>
      <c r="K102" s="70"/>
      <c r="L102" s="71"/>
      <c r="M102" s="76"/>
      <c r="N102" s="79"/>
      <c r="O102" s="70" t="s">
        <v>1</v>
      </c>
      <c r="P102" s="71" t="s">
        <v>1</v>
      </c>
      <c r="Q102" s="80" t="s">
        <v>1</v>
      </c>
      <c r="R102" s="75" t="s">
        <v>1</v>
      </c>
      <c r="S102" s="70" t="s">
        <v>1</v>
      </c>
      <c r="T102" s="71" t="s">
        <v>1</v>
      </c>
      <c r="U102" s="76"/>
      <c r="V102" s="73"/>
      <c r="W102" s="70"/>
      <c r="X102" s="71"/>
      <c r="Y102" s="264"/>
      <c r="Z102" s="491"/>
      <c r="AA102" s="492"/>
      <c r="AB102" s="491"/>
    </row>
    <row r="103" spans="1:28">
      <c r="A103" s="494"/>
      <c r="B103" s="514" t="s">
        <v>1</v>
      </c>
      <c r="C103" s="515"/>
      <c r="D103" s="515"/>
      <c r="E103" s="516"/>
      <c r="F103" s="81"/>
      <c r="G103" s="198" t="s">
        <v>1</v>
      </c>
      <c r="H103" s="126"/>
      <c r="I103" s="11"/>
      <c r="J103" s="12"/>
      <c r="K103" s="70"/>
      <c r="L103" s="71"/>
      <c r="M103" s="76"/>
      <c r="N103" s="79"/>
      <c r="O103" s="70" t="s">
        <v>1</v>
      </c>
      <c r="P103" s="71"/>
      <c r="Q103" s="80" t="s">
        <v>1</v>
      </c>
      <c r="R103" s="75" t="s">
        <v>1</v>
      </c>
      <c r="S103" s="70" t="s">
        <v>1</v>
      </c>
      <c r="T103" s="71" t="s">
        <v>1</v>
      </c>
      <c r="U103" s="76"/>
      <c r="V103" s="73"/>
      <c r="W103" s="70"/>
      <c r="X103" s="71"/>
      <c r="Y103" s="25"/>
      <c r="Z103" s="77"/>
      <c r="AA103" s="78"/>
      <c r="AB103" s="77"/>
    </row>
    <row r="104" spans="1:28">
      <c r="A104" s="495"/>
      <c r="B104" s="300" t="s">
        <v>1</v>
      </c>
      <c r="C104" s="301"/>
      <c r="D104" s="301"/>
      <c r="E104" s="302"/>
      <c r="F104" s="82"/>
      <c r="G104" s="198" t="s">
        <v>1</v>
      </c>
      <c r="H104" s="126"/>
      <c r="I104" s="15"/>
      <c r="J104" s="12"/>
      <c r="K104" s="70"/>
      <c r="L104" s="71"/>
      <c r="M104" s="76"/>
      <c r="N104" s="79"/>
      <c r="O104" s="70" t="s">
        <v>1</v>
      </c>
      <c r="P104" s="71" t="s">
        <v>1</v>
      </c>
      <c r="Q104" s="72" t="s">
        <v>1</v>
      </c>
      <c r="R104" s="73" t="s">
        <v>1</v>
      </c>
      <c r="S104" s="70" t="s">
        <v>1</v>
      </c>
      <c r="T104" s="71" t="s">
        <v>1</v>
      </c>
      <c r="U104" s="76"/>
      <c r="V104" s="73"/>
      <c r="W104" s="70"/>
      <c r="X104" s="71"/>
      <c r="Y104" s="264"/>
      <c r="Z104" s="491"/>
      <c r="AA104" s="492"/>
      <c r="AB104" s="491"/>
    </row>
    <row r="105" spans="1:28">
      <c r="A105" s="495"/>
      <c r="B105" s="300" t="s">
        <v>1</v>
      </c>
      <c r="C105" s="301"/>
      <c r="D105" s="301"/>
      <c r="E105" s="302"/>
      <c r="F105" s="82"/>
      <c r="G105" s="509" t="s">
        <v>1</v>
      </c>
      <c r="H105" s="510"/>
      <c r="I105" s="202"/>
      <c r="J105" s="199"/>
      <c r="K105" s="70"/>
      <c r="L105" s="71"/>
      <c r="M105" s="76"/>
      <c r="N105" s="73"/>
      <c r="O105" s="70"/>
      <c r="P105" s="71"/>
      <c r="Q105" s="76" t="s">
        <v>1</v>
      </c>
      <c r="R105" s="73" t="s">
        <v>1</v>
      </c>
      <c r="S105" s="70" t="s">
        <v>1</v>
      </c>
      <c r="T105" s="71" t="s">
        <v>1</v>
      </c>
      <c r="U105" s="76"/>
      <c r="V105" s="73"/>
      <c r="W105" s="70"/>
      <c r="X105" s="71"/>
      <c r="Y105" s="264"/>
      <c r="Z105" s="491"/>
      <c r="AA105" s="492"/>
      <c r="AB105" s="491"/>
    </row>
    <row r="106" spans="1:28">
      <c r="A106" s="494"/>
      <c r="B106" s="511" t="s">
        <v>1</v>
      </c>
      <c r="C106" s="512"/>
      <c r="D106" s="512"/>
      <c r="E106" s="513"/>
      <c r="F106" s="83"/>
      <c r="G106" s="316" t="s">
        <v>1</v>
      </c>
      <c r="H106" s="330"/>
      <c r="I106" s="11"/>
      <c r="J106" s="12"/>
      <c r="K106" s="70"/>
      <c r="L106" s="71"/>
      <c r="M106" s="76"/>
      <c r="N106" s="73"/>
      <c r="O106" s="70"/>
      <c r="P106" s="71"/>
      <c r="Q106" s="76"/>
      <c r="R106" s="73"/>
      <c r="S106" s="70"/>
      <c r="T106" s="71"/>
      <c r="U106" s="76"/>
      <c r="V106" s="73"/>
      <c r="W106" s="70"/>
      <c r="X106" s="71"/>
      <c r="Y106" s="264"/>
      <c r="Z106" s="491"/>
      <c r="AA106" s="492"/>
      <c r="AB106" s="491"/>
    </row>
    <row r="107" spans="1:28">
      <c r="A107" s="494"/>
      <c r="B107" s="488" t="s">
        <v>1</v>
      </c>
      <c r="C107" s="489"/>
      <c r="D107" s="489"/>
      <c r="E107" s="490"/>
      <c r="F107" s="69"/>
      <c r="G107" s="198"/>
      <c r="H107" s="126"/>
      <c r="I107" s="198"/>
      <c r="J107" s="199"/>
      <c r="K107" s="70"/>
      <c r="L107" s="71"/>
      <c r="M107" s="76"/>
      <c r="N107" s="73"/>
      <c r="O107" s="70"/>
      <c r="P107" s="71"/>
      <c r="Q107" s="76"/>
      <c r="R107" s="73"/>
      <c r="S107" s="70"/>
      <c r="T107" s="71"/>
      <c r="U107" s="76"/>
      <c r="V107" s="73"/>
      <c r="W107" s="70"/>
      <c r="X107" s="71"/>
      <c r="Y107" s="264"/>
      <c r="Z107" s="491"/>
      <c r="AA107" s="492"/>
      <c r="AB107" s="491"/>
    </row>
    <row r="108" spans="1:28">
      <c r="A108" s="494"/>
      <c r="B108" s="523" t="s">
        <v>1</v>
      </c>
      <c r="C108" s="524"/>
      <c r="D108" s="524"/>
      <c r="E108" s="525"/>
      <c r="F108" s="69"/>
      <c r="G108" s="198"/>
      <c r="H108" s="126"/>
      <c r="I108" s="198"/>
      <c r="J108" s="199"/>
      <c r="K108" s="70"/>
      <c r="L108" s="71"/>
      <c r="M108" s="76"/>
      <c r="N108" s="73"/>
      <c r="O108" s="70"/>
      <c r="P108" s="71"/>
      <c r="Q108" s="76"/>
      <c r="R108" s="73"/>
      <c r="S108" s="70"/>
      <c r="T108" s="71"/>
      <c r="U108" s="76"/>
      <c r="V108" s="73"/>
      <c r="W108" s="70"/>
      <c r="X108" s="71"/>
      <c r="Y108" s="264"/>
      <c r="Z108" s="491"/>
      <c r="AA108" s="492"/>
      <c r="AB108" s="491"/>
    </row>
    <row r="109" spans="1:28">
      <c r="A109" s="494"/>
      <c r="B109" s="517"/>
      <c r="C109" s="518"/>
      <c r="D109" s="518"/>
      <c r="E109" s="519"/>
      <c r="F109" s="69"/>
      <c r="G109" s="198"/>
      <c r="H109" s="126"/>
      <c r="I109" s="198"/>
      <c r="J109" s="199"/>
      <c r="K109" s="70"/>
      <c r="L109" s="71"/>
      <c r="M109" s="76"/>
      <c r="N109" s="73"/>
      <c r="O109" s="70"/>
      <c r="P109" s="71"/>
      <c r="Q109" s="76"/>
      <c r="R109" s="73"/>
      <c r="S109" s="70"/>
      <c r="T109" s="71"/>
      <c r="U109" s="76"/>
      <c r="V109" s="73"/>
      <c r="W109" s="70"/>
      <c r="X109" s="71"/>
      <c r="Y109" s="264"/>
      <c r="Z109" s="491"/>
      <c r="AA109" s="492"/>
      <c r="AB109" s="491"/>
    </row>
    <row r="110" spans="1:28">
      <c r="A110" s="494"/>
      <c r="B110" s="520"/>
      <c r="C110" s="521"/>
      <c r="D110" s="521"/>
      <c r="E110" s="522"/>
      <c r="F110" s="84"/>
      <c r="G110" s="198"/>
      <c r="H110" s="126"/>
      <c r="I110" s="198"/>
      <c r="J110" s="199"/>
      <c r="K110" s="70"/>
      <c r="L110" s="71"/>
      <c r="M110" s="76"/>
      <c r="N110" s="73"/>
      <c r="O110" s="70"/>
      <c r="P110" s="71"/>
      <c r="Q110" s="76"/>
      <c r="R110" s="73"/>
      <c r="S110" s="70"/>
      <c r="T110" s="71"/>
      <c r="U110" s="76"/>
      <c r="V110" s="73"/>
      <c r="W110" s="70"/>
      <c r="X110" s="71"/>
      <c r="Y110" s="264"/>
      <c r="Z110" s="491"/>
      <c r="AA110" s="492"/>
      <c r="AB110" s="491"/>
    </row>
    <row r="111" spans="1:28">
      <c r="A111" s="494"/>
      <c r="B111" s="492"/>
      <c r="C111" s="526"/>
      <c r="D111" s="526"/>
      <c r="E111" s="527"/>
      <c r="F111" s="84"/>
      <c r="G111" s="198"/>
      <c r="H111" s="126"/>
      <c r="I111" s="198"/>
      <c r="J111" s="199"/>
      <c r="K111" s="70"/>
      <c r="L111" s="71"/>
      <c r="M111" s="76"/>
      <c r="N111" s="73"/>
      <c r="O111" s="70"/>
      <c r="P111" s="71"/>
      <c r="Q111" s="76"/>
      <c r="R111" s="73"/>
      <c r="S111" s="70"/>
      <c r="T111" s="71"/>
      <c r="U111" s="76"/>
      <c r="V111" s="73"/>
      <c r="W111" s="70"/>
      <c r="X111" s="71"/>
      <c r="Y111" s="264"/>
      <c r="Z111" s="491"/>
      <c r="AA111" s="492"/>
      <c r="AB111" s="491"/>
    </row>
    <row r="112" spans="1:28">
      <c r="A112" s="494"/>
      <c r="B112" s="492"/>
      <c r="C112" s="526"/>
      <c r="D112" s="526"/>
      <c r="E112" s="527"/>
      <c r="F112" s="84"/>
      <c r="G112" s="198"/>
      <c r="H112" s="126"/>
      <c r="I112" s="198"/>
      <c r="J112" s="199"/>
      <c r="K112" s="70"/>
      <c r="L112" s="71"/>
      <c r="M112" s="76"/>
      <c r="N112" s="73"/>
      <c r="O112" s="70"/>
      <c r="P112" s="71"/>
      <c r="Q112" s="76"/>
      <c r="R112" s="73"/>
      <c r="S112" s="70"/>
      <c r="T112" s="71"/>
      <c r="U112" s="76"/>
      <c r="V112" s="73"/>
      <c r="W112" s="70"/>
      <c r="X112" s="71"/>
      <c r="Y112" s="264"/>
      <c r="Z112" s="491"/>
      <c r="AA112" s="492"/>
      <c r="AB112" s="491"/>
    </row>
    <row r="113" spans="1:28">
      <c r="A113" s="494"/>
      <c r="B113" s="492"/>
      <c r="C113" s="526"/>
      <c r="D113" s="526"/>
      <c r="E113" s="527"/>
      <c r="F113" s="84"/>
      <c r="G113" s="198"/>
      <c r="H113" s="126"/>
      <c r="I113" s="198"/>
      <c r="J113" s="199"/>
      <c r="K113" s="85"/>
      <c r="L113" s="86"/>
      <c r="M113" s="87"/>
      <c r="N113" s="88"/>
      <c r="O113" s="85"/>
      <c r="P113" s="86"/>
      <c r="Q113" s="87"/>
      <c r="R113" s="88"/>
      <c r="S113" s="85"/>
      <c r="T113" s="86"/>
      <c r="U113" s="87"/>
      <c r="V113" s="88"/>
      <c r="W113" s="85"/>
      <c r="X113" s="86"/>
      <c r="Y113" s="264"/>
      <c r="Z113" s="491"/>
      <c r="AA113" s="492"/>
      <c r="AB113" s="491"/>
    </row>
    <row r="114" spans="1:28">
      <c r="A114" s="494"/>
      <c r="B114" s="492"/>
      <c r="C114" s="526"/>
      <c r="D114" s="526"/>
      <c r="E114" s="527"/>
      <c r="F114" s="89"/>
      <c r="G114" s="198"/>
      <c r="H114" s="126"/>
      <c r="I114" s="198"/>
      <c r="J114" s="199"/>
      <c r="K114" s="70"/>
      <c r="L114" s="71"/>
      <c r="M114" s="76"/>
      <c r="N114" s="73"/>
      <c r="O114" s="70"/>
      <c r="P114" s="71"/>
      <c r="Q114" s="76"/>
      <c r="R114" s="73"/>
      <c r="S114" s="70"/>
      <c r="T114" s="71"/>
      <c r="U114" s="76"/>
      <c r="V114" s="73"/>
      <c r="W114" s="70"/>
      <c r="X114" s="71"/>
      <c r="Y114" s="264"/>
      <c r="Z114" s="491"/>
      <c r="AA114" s="492"/>
      <c r="AB114" s="491"/>
    </row>
    <row r="115" spans="1:28">
      <c r="A115" s="494"/>
      <c r="B115" s="492"/>
      <c r="C115" s="526"/>
      <c r="D115" s="526"/>
      <c r="E115" s="527"/>
      <c r="F115" s="84"/>
      <c r="G115" s="198"/>
      <c r="H115" s="126"/>
      <c r="I115" s="198"/>
      <c r="J115" s="199"/>
      <c r="K115" s="70"/>
      <c r="L115" s="71"/>
      <c r="M115" s="76"/>
      <c r="N115" s="73"/>
      <c r="O115" s="70"/>
      <c r="P115" s="71"/>
      <c r="Q115" s="76"/>
      <c r="R115" s="73"/>
      <c r="S115" s="70"/>
      <c r="T115" s="71"/>
      <c r="U115" s="76"/>
      <c r="V115" s="73"/>
      <c r="W115" s="70"/>
      <c r="X115" s="71"/>
      <c r="Y115" s="264"/>
      <c r="Z115" s="491"/>
      <c r="AA115" s="492"/>
      <c r="AB115" s="491"/>
    </row>
    <row r="116" spans="1:28">
      <c r="A116" s="494"/>
      <c r="B116" s="492"/>
      <c r="C116" s="526"/>
      <c r="D116" s="526"/>
      <c r="E116" s="527"/>
      <c r="F116" s="84"/>
      <c r="G116" s="198"/>
      <c r="H116" s="126"/>
      <c r="I116" s="198"/>
      <c r="J116" s="199"/>
      <c r="K116" s="70"/>
      <c r="L116" s="71"/>
      <c r="M116" s="76"/>
      <c r="N116" s="73"/>
      <c r="O116" s="70"/>
      <c r="P116" s="71"/>
      <c r="Q116" s="76"/>
      <c r="R116" s="73"/>
      <c r="S116" s="70"/>
      <c r="T116" s="71"/>
      <c r="U116" s="76"/>
      <c r="V116" s="73"/>
      <c r="W116" s="70"/>
      <c r="X116" s="71"/>
      <c r="Y116" s="264"/>
      <c r="Z116" s="491"/>
      <c r="AA116" s="492"/>
      <c r="AB116" s="491"/>
    </row>
    <row r="117" spans="1:28">
      <c r="A117" s="494"/>
      <c r="B117" s="492"/>
      <c r="C117" s="526"/>
      <c r="D117" s="526"/>
      <c r="E117" s="527"/>
      <c r="F117" s="84"/>
      <c r="G117" s="198"/>
      <c r="H117" s="126"/>
      <c r="I117" s="198"/>
      <c r="J117" s="199"/>
      <c r="K117" s="70"/>
      <c r="L117" s="71"/>
      <c r="M117" s="76"/>
      <c r="N117" s="73"/>
      <c r="O117" s="70"/>
      <c r="P117" s="71"/>
      <c r="Q117" s="76"/>
      <c r="R117" s="73"/>
      <c r="S117" s="70"/>
      <c r="T117" s="71"/>
      <c r="U117" s="76"/>
      <c r="V117" s="73"/>
      <c r="W117" s="70"/>
      <c r="X117" s="71"/>
      <c r="Y117" s="264"/>
      <c r="Z117" s="491"/>
      <c r="AA117" s="492"/>
      <c r="AB117" s="491"/>
    </row>
    <row r="118" spans="1:28" ht="15.75" thickBot="1">
      <c r="A118" s="496"/>
      <c r="B118" s="528"/>
      <c r="C118" s="529"/>
      <c r="D118" s="529"/>
      <c r="E118" s="530"/>
      <c r="F118" s="90"/>
      <c r="G118" s="531"/>
      <c r="H118" s="218"/>
      <c r="I118" s="531"/>
      <c r="J118" s="532"/>
      <c r="K118" s="91"/>
      <c r="L118" s="92"/>
      <c r="M118" s="93"/>
      <c r="N118" s="94"/>
      <c r="O118" s="91"/>
      <c r="P118" s="92"/>
      <c r="Q118" s="93"/>
      <c r="R118" s="94"/>
      <c r="S118" s="91"/>
      <c r="T118" s="92"/>
      <c r="U118" s="93"/>
      <c r="V118" s="94"/>
      <c r="W118" s="91"/>
      <c r="X118" s="92"/>
      <c r="Y118" s="264"/>
      <c r="Z118" s="491"/>
      <c r="AA118" s="528"/>
      <c r="AB118" s="533"/>
    </row>
  </sheetData>
  <mergeCells count="1056">
    <mergeCell ref="B117:E117"/>
    <mergeCell ref="G117:H117"/>
    <mergeCell ref="I117:J117"/>
    <mergeCell ref="Y117:Z117"/>
    <mergeCell ref="AA117:AB117"/>
    <mergeCell ref="B118:E118"/>
    <mergeCell ref="G118:H118"/>
    <mergeCell ref="I118:J118"/>
    <mergeCell ref="Y118:Z118"/>
    <mergeCell ref="AA118:AB118"/>
    <mergeCell ref="B115:E115"/>
    <mergeCell ref="G115:H115"/>
    <mergeCell ref="I115:J115"/>
    <mergeCell ref="Y115:Z115"/>
    <mergeCell ref="AA115:AB115"/>
    <mergeCell ref="B116:E116"/>
    <mergeCell ref="G116:H116"/>
    <mergeCell ref="I116:J116"/>
    <mergeCell ref="Y116:Z116"/>
    <mergeCell ref="AA116:AB116"/>
    <mergeCell ref="B113:E113"/>
    <mergeCell ref="G113:H113"/>
    <mergeCell ref="I113:J113"/>
    <mergeCell ref="Y113:Z113"/>
    <mergeCell ref="AA113:AB113"/>
    <mergeCell ref="B114:E114"/>
    <mergeCell ref="G114:H114"/>
    <mergeCell ref="I114:J114"/>
    <mergeCell ref="Y114:Z114"/>
    <mergeCell ref="AA114:AB114"/>
    <mergeCell ref="B111:E111"/>
    <mergeCell ref="G111:H111"/>
    <mergeCell ref="I111:J111"/>
    <mergeCell ref="Y111:Z111"/>
    <mergeCell ref="AA111:AB111"/>
    <mergeCell ref="B112:E112"/>
    <mergeCell ref="G112:H112"/>
    <mergeCell ref="I112:J112"/>
    <mergeCell ref="Y112:Z112"/>
    <mergeCell ref="AA112:AB112"/>
    <mergeCell ref="B109:E109"/>
    <mergeCell ref="G109:H109"/>
    <mergeCell ref="I109:J109"/>
    <mergeCell ref="Y109:Z109"/>
    <mergeCell ref="AA109:AB109"/>
    <mergeCell ref="B110:E110"/>
    <mergeCell ref="G110:H110"/>
    <mergeCell ref="I110:J110"/>
    <mergeCell ref="Y110:Z110"/>
    <mergeCell ref="AA110:AB110"/>
    <mergeCell ref="B107:E107"/>
    <mergeCell ref="G107:H107"/>
    <mergeCell ref="I107:J107"/>
    <mergeCell ref="Y107:Z107"/>
    <mergeCell ref="AA107:AB107"/>
    <mergeCell ref="B108:E108"/>
    <mergeCell ref="G108:H108"/>
    <mergeCell ref="I108:J108"/>
    <mergeCell ref="Y108:Z108"/>
    <mergeCell ref="AA108:AB108"/>
    <mergeCell ref="B105:E105"/>
    <mergeCell ref="G105:H105"/>
    <mergeCell ref="I105:J105"/>
    <mergeCell ref="Y105:Z105"/>
    <mergeCell ref="AA105:AB105"/>
    <mergeCell ref="B106:E106"/>
    <mergeCell ref="G106:H106"/>
    <mergeCell ref="Y106:Z106"/>
    <mergeCell ref="AA106:AB106"/>
    <mergeCell ref="AA102:AB102"/>
    <mergeCell ref="B103:E103"/>
    <mergeCell ref="G103:H103"/>
    <mergeCell ref="B104:E104"/>
    <mergeCell ref="G104:H104"/>
    <mergeCell ref="Y104:Z104"/>
    <mergeCell ref="AA104:AB104"/>
    <mergeCell ref="I100:J100"/>
    <mergeCell ref="B101:E101"/>
    <mergeCell ref="G101:H101"/>
    <mergeCell ref="B102:E102"/>
    <mergeCell ref="G102:H102"/>
    <mergeCell ref="Y102:Z102"/>
    <mergeCell ref="AA98:AB98"/>
    <mergeCell ref="B99:E99"/>
    <mergeCell ref="G99:H99"/>
    <mergeCell ref="I99:J99"/>
    <mergeCell ref="Y99:Z99"/>
    <mergeCell ref="AA99:AB99"/>
    <mergeCell ref="U97:V97"/>
    <mergeCell ref="W97:X97"/>
    <mergeCell ref="Y97:Z97"/>
    <mergeCell ref="A98:A118"/>
    <mergeCell ref="B98:E98"/>
    <mergeCell ref="G98:H98"/>
    <mergeCell ref="I98:J98"/>
    <mergeCell ref="Y98:Z98"/>
    <mergeCell ref="B100:E100"/>
    <mergeCell ref="G100:H100"/>
    <mergeCell ref="C97:E97"/>
    <mergeCell ref="K97:L97"/>
    <mergeCell ref="M97:N97"/>
    <mergeCell ref="O97:P97"/>
    <mergeCell ref="Q97:R97"/>
    <mergeCell ref="S97:T97"/>
    <mergeCell ref="AA95:AB97"/>
    <mergeCell ref="C96:E96"/>
    <mergeCell ref="K96:L96"/>
    <mergeCell ref="M96:N96"/>
    <mergeCell ref="O96:P96"/>
    <mergeCell ref="Q96:R96"/>
    <mergeCell ref="S96:T96"/>
    <mergeCell ref="U96:V96"/>
    <mergeCell ref="W96:X96"/>
    <mergeCell ref="Y96:Z96"/>
    <mergeCell ref="C95:E95"/>
    <mergeCell ref="K95:L95"/>
    <mergeCell ref="M95:N95"/>
    <mergeCell ref="O95:P95"/>
    <mergeCell ref="Q95:R95"/>
    <mergeCell ref="S95:T95"/>
    <mergeCell ref="U95:V95"/>
    <mergeCell ref="W95:X95"/>
    <mergeCell ref="Y95:Z95"/>
    <mergeCell ref="W93:X93"/>
    <mergeCell ref="Y93:Z93"/>
    <mergeCell ref="C94:E94"/>
    <mergeCell ref="K94:L94"/>
    <mergeCell ref="M94:N94"/>
    <mergeCell ref="O94:P94"/>
    <mergeCell ref="Q94:R94"/>
    <mergeCell ref="S94:T94"/>
    <mergeCell ref="U94:V94"/>
    <mergeCell ref="W94:X94"/>
    <mergeCell ref="W92:X92"/>
    <mergeCell ref="Y92:Z92"/>
    <mergeCell ref="AA92:AB94"/>
    <mergeCell ref="C93:E93"/>
    <mergeCell ref="K93:L93"/>
    <mergeCell ref="M93:N93"/>
    <mergeCell ref="O93:P93"/>
    <mergeCell ref="Q93:R93"/>
    <mergeCell ref="S93:T93"/>
    <mergeCell ref="U93:V93"/>
    <mergeCell ref="U91:V91"/>
    <mergeCell ref="W91:X91"/>
    <mergeCell ref="Y91:Z91"/>
    <mergeCell ref="C92:E92"/>
    <mergeCell ref="K92:L92"/>
    <mergeCell ref="M92:N92"/>
    <mergeCell ref="O92:P92"/>
    <mergeCell ref="Q92:R92"/>
    <mergeCell ref="S92:T92"/>
    <mergeCell ref="U92:V92"/>
    <mergeCell ref="Y94:Z94"/>
    <mergeCell ref="S90:T90"/>
    <mergeCell ref="U90:V90"/>
    <mergeCell ref="W90:X90"/>
    <mergeCell ref="Y90:Z90"/>
    <mergeCell ref="C91:E91"/>
    <mergeCell ref="K91:L91"/>
    <mergeCell ref="M91:N91"/>
    <mergeCell ref="O91:P91"/>
    <mergeCell ref="Q91:R91"/>
    <mergeCell ref="S91:T91"/>
    <mergeCell ref="Q89:R89"/>
    <mergeCell ref="S89:T89"/>
    <mergeCell ref="U89:V89"/>
    <mergeCell ref="W89:X89"/>
    <mergeCell ref="Y89:Z89"/>
    <mergeCell ref="C90:E90"/>
    <mergeCell ref="K90:L90"/>
    <mergeCell ref="M90:N90"/>
    <mergeCell ref="O90:P90"/>
    <mergeCell ref="Q90:R90"/>
    <mergeCell ref="K88:L88"/>
    <mergeCell ref="M88:N88"/>
    <mergeCell ref="O88:P88"/>
    <mergeCell ref="Q88:R88"/>
    <mergeCell ref="S88:T88"/>
    <mergeCell ref="U88:V88"/>
    <mergeCell ref="W88:X88"/>
    <mergeCell ref="Y88:Z88"/>
    <mergeCell ref="W86:X86"/>
    <mergeCell ref="Y86:Z86"/>
    <mergeCell ref="C87:E87"/>
    <mergeCell ref="K87:L87"/>
    <mergeCell ref="M87:N87"/>
    <mergeCell ref="O87:P87"/>
    <mergeCell ref="Q87:R87"/>
    <mergeCell ref="S87:T87"/>
    <mergeCell ref="U87:V87"/>
    <mergeCell ref="W87:X87"/>
    <mergeCell ref="S82:T82"/>
    <mergeCell ref="U82:V82"/>
    <mergeCell ref="W82:X82"/>
    <mergeCell ref="Y82:Z82"/>
    <mergeCell ref="AA82:AB84"/>
    <mergeCell ref="C83:E83"/>
    <mergeCell ref="K83:L83"/>
    <mergeCell ref="M83:N83"/>
    <mergeCell ref="O83:P83"/>
    <mergeCell ref="Q83:R83"/>
    <mergeCell ref="W85:X85"/>
    <mergeCell ref="Y85:Z85"/>
    <mergeCell ref="AA85:AB91"/>
    <mergeCell ref="C86:E86"/>
    <mergeCell ref="K86:L86"/>
    <mergeCell ref="M86:N86"/>
    <mergeCell ref="O86:P86"/>
    <mergeCell ref="Q86:R86"/>
    <mergeCell ref="S86:T86"/>
    <mergeCell ref="U86:V86"/>
    <mergeCell ref="U84:V84"/>
    <mergeCell ref="W84:X84"/>
    <mergeCell ref="Y84:Z84"/>
    <mergeCell ref="C85:E85"/>
    <mergeCell ref="K85:L85"/>
    <mergeCell ref="M85:N85"/>
    <mergeCell ref="O85:P85"/>
    <mergeCell ref="Q85:R85"/>
    <mergeCell ref="S85:T85"/>
    <mergeCell ref="U85:V85"/>
    <mergeCell ref="Y87:Z87"/>
    <mergeCell ref="C88:E88"/>
    <mergeCell ref="U79:V79"/>
    <mergeCell ref="W79:X79"/>
    <mergeCell ref="A82:B97"/>
    <mergeCell ref="C82:E82"/>
    <mergeCell ref="K82:L82"/>
    <mergeCell ref="M82:N82"/>
    <mergeCell ref="O82:P82"/>
    <mergeCell ref="Q82:R82"/>
    <mergeCell ref="C89:E89"/>
    <mergeCell ref="K89:L89"/>
    <mergeCell ref="M89:N89"/>
    <mergeCell ref="O89:P89"/>
    <mergeCell ref="Y80:Z80"/>
    <mergeCell ref="C81:F81"/>
    <mergeCell ref="K81:L81"/>
    <mergeCell ref="M81:N81"/>
    <mergeCell ref="O81:P81"/>
    <mergeCell ref="Q81:R81"/>
    <mergeCell ref="S81:T81"/>
    <mergeCell ref="U81:V81"/>
    <mergeCell ref="W81:X81"/>
    <mergeCell ref="Y81:Z81"/>
    <mergeCell ref="S83:T83"/>
    <mergeCell ref="U83:V83"/>
    <mergeCell ref="W83:X83"/>
    <mergeCell ref="Y83:Z83"/>
    <mergeCell ref="C84:E84"/>
    <mergeCell ref="K84:L84"/>
    <mergeCell ref="M84:N84"/>
    <mergeCell ref="O84:P84"/>
    <mergeCell ref="Q84:R84"/>
    <mergeCell ref="S84:T84"/>
    <mergeCell ref="O78:P78"/>
    <mergeCell ref="Q78:R78"/>
    <mergeCell ref="S78:T78"/>
    <mergeCell ref="U78:V78"/>
    <mergeCell ref="S76:T76"/>
    <mergeCell ref="U76:V76"/>
    <mergeCell ref="W76:X76"/>
    <mergeCell ref="Y76:Z76"/>
    <mergeCell ref="C77:F77"/>
    <mergeCell ref="K77:L77"/>
    <mergeCell ref="M77:N77"/>
    <mergeCell ref="O77:P77"/>
    <mergeCell ref="Q77:R77"/>
    <mergeCell ref="S77:T77"/>
    <mergeCell ref="Y79:Z79"/>
    <mergeCell ref="AA79:AB81"/>
    <mergeCell ref="C80:F80"/>
    <mergeCell ref="K80:L80"/>
    <mergeCell ref="M80:N80"/>
    <mergeCell ref="O80:P80"/>
    <mergeCell ref="Q80:R80"/>
    <mergeCell ref="S80:T80"/>
    <mergeCell ref="U80:V80"/>
    <mergeCell ref="W80:X80"/>
    <mergeCell ref="W78:X78"/>
    <mergeCell ref="Y78:Z78"/>
    <mergeCell ref="C79:F79"/>
    <mergeCell ref="K79:L79"/>
    <mergeCell ref="M79:N79"/>
    <mergeCell ref="O79:P79"/>
    <mergeCell ref="Q79:R79"/>
    <mergeCell ref="S79:T79"/>
    <mergeCell ref="S75:T75"/>
    <mergeCell ref="U75:V75"/>
    <mergeCell ref="W75:X75"/>
    <mergeCell ref="Y75:Z75"/>
    <mergeCell ref="AA75:AB76"/>
    <mergeCell ref="C76:F76"/>
    <mergeCell ref="K76:L76"/>
    <mergeCell ref="M76:N76"/>
    <mergeCell ref="O76:P76"/>
    <mergeCell ref="Q76:R76"/>
    <mergeCell ref="U74:V74"/>
    <mergeCell ref="W74:X74"/>
    <mergeCell ref="Y74:Z74"/>
    <mergeCell ref="AA74:AB74"/>
    <mergeCell ref="A75:B81"/>
    <mergeCell ref="C75:F75"/>
    <mergeCell ref="K75:L75"/>
    <mergeCell ref="M75:N75"/>
    <mergeCell ref="O75:P75"/>
    <mergeCell ref="Q75:R75"/>
    <mergeCell ref="A74:J74"/>
    <mergeCell ref="K74:L74"/>
    <mergeCell ref="M74:N74"/>
    <mergeCell ref="O74:P74"/>
    <mergeCell ref="Q74:R74"/>
    <mergeCell ref="S74:T74"/>
    <mergeCell ref="U77:V77"/>
    <mergeCell ref="W77:X77"/>
    <mergeCell ref="Y77:Z77"/>
    <mergeCell ref="C78:F78"/>
    <mergeCell ref="K78:L78"/>
    <mergeCell ref="M78:N78"/>
    <mergeCell ref="A72:B73"/>
    <mergeCell ref="C72:D73"/>
    <mergeCell ref="E72:F73"/>
    <mergeCell ref="G72:G73"/>
    <mergeCell ref="H72:J73"/>
    <mergeCell ref="K72:O73"/>
    <mergeCell ref="P72:AB73"/>
    <mergeCell ref="C71:F71"/>
    <mergeCell ref="K71:L71"/>
    <mergeCell ref="M71:N71"/>
    <mergeCell ref="O71:P71"/>
    <mergeCell ref="Q71:R71"/>
    <mergeCell ref="S71:T71"/>
    <mergeCell ref="Y69:Z69"/>
    <mergeCell ref="C70:F70"/>
    <mergeCell ref="K70:L70"/>
    <mergeCell ref="M70:N70"/>
    <mergeCell ref="O70:P70"/>
    <mergeCell ref="Q70:R70"/>
    <mergeCell ref="S70:T70"/>
    <mergeCell ref="U70:V70"/>
    <mergeCell ref="W70:X70"/>
    <mergeCell ref="Y70:Z70"/>
    <mergeCell ref="Y68:Z68"/>
    <mergeCell ref="AA68:AB71"/>
    <mergeCell ref="C69:F69"/>
    <mergeCell ref="K69:L69"/>
    <mergeCell ref="M69:N69"/>
    <mergeCell ref="O69:P69"/>
    <mergeCell ref="Q69:R69"/>
    <mergeCell ref="S69:T69"/>
    <mergeCell ref="U69:V69"/>
    <mergeCell ref="W69:X69"/>
    <mergeCell ref="Y67:Z67"/>
    <mergeCell ref="AA67:AB67"/>
    <mergeCell ref="C68:F68"/>
    <mergeCell ref="K68:L68"/>
    <mergeCell ref="M68:N68"/>
    <mergeCell ref="O68:P68"/>
    <mergeCell ref="Q68:R68"/>
    <mergeCell ref="S68:T68"/>
    <mergeCell ref="U68:V68"/>
    <mergeCell ref="W68:X68"/>
    <mergeCell ref="U71:V71"/>
    <mergeCell ref="W71:X71"/>
    <mergeCell ref="Y71:Z71"/>
    <mergeCell ref="C67:F67"/>
    <mergeCell ref="K67:L67"/>
    <mergeCell ref="M67:N67"/>
    <mergeCell ref="O67:P67"/>
    <mergeCell ref="Q67:R67"/>
    <mergeCell ref="S67:T67"/>
    <mergeCell ref="U67:V67"/>
    <mergeCell ref="W67:X67"/>
    <mergeCell ref="W65:X65"/>
    <mergeCell ref="Y65:Z65"/>
    <mergeCell ref="AA65:AB66"/>
    <mergeCell ref="C66:F66"/>
    <mergeCell ref="K66:L66"/>
    <mergeCell ref="M66:N66"/>
    <mergeCell ref="O66:P66"/>
    <mergeCell ref="Q66:R66"/>
    <mergeCell ref="S66:T66"/>
    <mergeCell ref="U66:V66"/>
    <mergeCell ref="Y61:Z61"/>
    <mergeCell ref="C62:F62"/>
    <mergeCell ref="G62:J62"/>
    <mergeCell ref="K62:L62"/>
    <mergeCell ref="M62:N62"/>
    <mergeCell ref="O62:P62"/>
    <mergeCell ref="Q62:R62"/>
    <mergeCell ref="S62:T62"/>
    <mergeCell ref="U62:V62"/>
    <mergeCell ref="U61:V61"/>
    <mergeCell ref="W64:X64"/>
    <mergeCell ref="Y64:Z64"/>
    <mergeCell ref="A65:B71"/>
    <mergeCell ref="C65:F65"/>
    <mergeCell ref="K65:L65"/>
    <mergeCell ref="M65:N65"/>
    <mergeCell ref="O65:P65"/>
    <mergeCell ref="Q65:R65"/>
    <mergeCell ref="S65:T65"/>
    <mergeCell ref="U65:V65"/>
    <mergeCell ref="W63:X63"/>
    <mergeCell ref="Y63:Z63"/>
    <mergeCell ref="C64:F64"/>
    <mergeCell ref="G64:J64"/>
    <mergeCell ref="K64:L64"/>
    <mergeCell ref="M64:N64"/>
    <mergeCell ref="O64:P64"/>
    <mergeCell ref="Q64:R64"/>
    <mergeCell ref="S64:T64"/>
    <mergeCell ref="U64:V64"/>
    <mergeCell ref="W66:X66"/>
    <mergeCell ref="Y66:Z66"/>
    <mergeCell ref="AA59:AB59"/>
    <mergeCell ref="C60:F60"/>
    <mergeCell ref="G60:J60"/>
    <mergeCell ref="K60:L60"/>
    <mergeCell ref="M60:N60"/>
    <mergeCell ref="O60:P60"/>
    <mergeCell ref="Q60:R60"/>
    <mergeCell ref="S60:T60"/>
    <mergeCell ref="U60:V60"/>
    <mergeCell ref="W60:X60"/>
    <mergeCell ref="O59:P59"/>
    <mergeCell ref="Q59:R59"/>
    <mergeCell ref="S59:T59"/>
    <mergeCell ref="U59:V59"/>
    <mergeCell ref="W59:X59"/>
    <mergeCell ref="Y59:Z59"/>
    <mergeCell ref="Q58:R58"/>
    <mergeCell ref="S58:T58"/>
    <mergeCell ref="U58:V58"/>
    <mergeCell ref="W58:X58"/>
    <mergeCell ref="Y58:Z58"/>
    <mergeCell ref="AA58:AB58"/>
    <mergeCell ref="Y60:Z60"/>
    <mergeCell ref="AA60:AB64"/>
    <mergeCell ref="W62:X62"/>
    <mergeCell ref="Y62:Z62"/>
    <mergeCell ref="C63:F63"/>
    <mergeCell ref="G63:J63"/>
    <mergeCell ref="K63:L63"/>
    <mergeCell ref="M63:N63"/>
    <mergeCell ref="O63:P63"/>
    <mergeCell ref="Q63:R63"/>
    <mergeCell ref="A58:A64"/>
    <mergeCell ref="C58:F58"/>
    <mergeCell ref="G58:J58"/>
    <mergeCell ref="K58:L58"/>
    <mergeCell ref="M58:N58"/>
    <mergeCell ref="O58:P58"/>
    <mergeCell ref="C59:F59"/>
    <mergeCell ref="G59:J59"/>
    <mergeCell ref="K59:L59"/>
    <mergeCell ref="M59:N59"/>
    <mergeCell ref="M57:N57"/>
    <mergeCell ref="O57:P57"/>
    <mergeCell ref="Q57:R57"/>
    <mergeCell ref="S57:T57"/>
    <mergeCell ref="U57:V57"/>
    <mergeCell ref="W57:X57"/>
    <mergeCell ref="A53:B57"/>
    <mergeCell ref="C61:F61"/>
    <mergeCell ref="G61:J61"/>
    <mergeCell ref="K61:L61"/>
    <mergeCell ref="M61:N61"/>
    <mergeCell ref="O61:P61"/>
    <mergeCell ref="Q61:R61"/>
    <mergeCell ref="S61:T61"/>
    <mergeCell ref="Q56:R56"/>
    <mergeCell ref="S56:T56"/>
    <mergeCell ref="U56:V56"/>
    <mergeCell ref="W56:X56"/>
    <mergeCell ref="W54:X54"/>
    <mergeCell ref="S63:T63"/>
    <mergeCell ref="U63:V63"/>
    <mergeCell ref="W61:X61"/>
    <mergeCell ref="G53:H53"/>
    <mergeCell ref="I53:J53"/>
    <mergeCell ref="K53:L53"/>
    <mergeCell ref="M53:N53"/>
    <mergeCell ref="Y56:Z56"/>
    <mergeCell ref="AA56:AB57"/>
    <mergeCell ref="Y57:Z57"/>
    <mergeCell ref="U55:V55"/>
    <mergeCell ref="W55:X55"/>
    <mergeCell ref="Y55:Z55"/>
    <mergeCell ref="AA55:AB55"/>
    <mergeCell ref="C56:F56"/>
    <mergeCell ref="G56:H56"/>
    <mergeCell ref="I56:J56"/>
    <mergeCell ref="K56:L56"/>
    <mergeCell ref="M56:N56"/>
    <mergeCell ref="O56:P56"/>
    <mergeCell ref="C57:F57"/>
    <mergeCell ref="G57:H57"/>
    <mergeCell ref="I57:J57"/>
    <mergeCell ref="K57:L57"/>
    <mergeCell ref="C50:F50"/>
    <mergeCell ref="G50:H50"/>
    <mergeCell ref="I50:J50"/>
    <mergeCell ref="K50:L50"/>
    <mergeCell ref="M50:N50"/>
    <mergeCell ref="O50:P50"/>
    <mergeCell ref="Y54:Z54"/>
    <mergeCell ref="C55:F55"/>
    <mergeCell ref="G55:H55"/>
    <mergeCell ref="I55:J55"/>
    <mergeCell ref="K55:L55"/>
    <mergeCell ref="M55:N55"/>
    <mergeCell ref="O55:P55"/>
    <mergeCell ref="Q55:R55"/>
    <mergeCell ref="S55:T55"/>
    <mergeCell ref="AA53:AB54"/>
    <mergeCell ref="C54:F54"/>
    <mergeCell ref="G54:H54"/>
    <mergeCell ref="I54:J54"/>
    <mergeCell ref="K54:L54"/>
    <mergeCell ref="M54:N54"/>
    <mergeCell ref="O54:P54"/>
    <mergeCell ref="Q54:R54"/>
    <mergeCell ref="S54:T54"/>
    <mergeCell ref="U54:V54"/>
    <mergeCell ref="O53:P53"/>
    <mergeCell ref="Q53:R53"/>
    <mergeCell ref="S53:T53"/>
    <mergeCell ref="U53:V53"/>
    <mergeCell ref="W53:X53"/>
    <mergeCell ref="Y53:Z53"/>
    <mergeCell ref="C53:F53"/>
    <mergeCell ref="C48:F48"/>
    <mergeCell ref="G48:H48"/>
    <mergeCell ref="I48:J48"/>
    <mergeCell ref="K48:L48"/>
    <mergeCell ref="M48:N48"/>
    <mergeCell ref="O48:P48"/>
    <mergeCell ref="O52:P52"/>
    <mergeCell ref="Q52:R52"/>
    <mergeCell ref="S52:T52"/>
    <mergeCell ref="U52:V52"/>
    <mergeCell ref="W52:X52"/>
    <mergeCell ref="Y52:Z52"/>
    <mergeCell ref="Q51:R51"/>
    <mergeCell ref="S51:T51"/>
    <mergeCell ref="U51:V51"/>
    <mergeCell ref="W51:X51"/>
    <mergeCell ref="Y51:Z51"/>
    <mergeCell ref="C52:F52"/>
    <mergeCell ref="G52:H52"/>
    <mergeCell ref="I52:J52"/>
    <mergeCell ref="K52:L52"/>
    <mergeCell ref="M52:N52"/>
    <mergeCell ref="S50:T50"/>
    <mergeCell ref="U50:V50"/>
    <mergeCell ref="W50:X50"/>
    <mergeCell ref="Y50:Z50"/>
    <mergeCell ref="C51:F51"/>
    <mergeCell ref="G51:H51"/>
    <mergeCell ref="I51:J51"/>
    <mergeCell ref="K51:L51"/>
    <mergeCell ref="M51:N51"/>
    <mergeCell ref="O51:P51"/>
    <mergeCell ref="U49:V49"/>
    <mergeCell ref="W49:X49"/>
    <mergeCell ref="Y49:Z49"/>
    <mergeCell ref="AA46:AB52"/>
    <mergeCell ref="Q47:R47"/>
    <mergeCell ref="S47:T47"/>
    <mergeCell ref="U47:V47"/>
    <mergeCell ref="W47:X47"/>
    <mergeCell ref="U45:V45"/>
    <mergeCell ref="W45:X45"/>
    <mergeCell ref="Y45:Z45"/>
    <mergeCell ref="AA45:AB45"/>
    <mergeCell ref="Q50:R50"/>
    <mergeCell ref="W48:X48"/>
    <mergeCell ref="Y48:Z48"/>
    <mergeCell ref="C49:F49"/>
    <mergeCell ref="G49:H49"/>
    <mergeCell ref="I49:J49"/>
    <mergeCell ref="K49:L49"/>
    <mergeCell ref="M49:N49"/>
    <mergeCell ref="O49:P49"/>
    <mergeCell ref="Q49:R49"/>
    <mergeCell ref="S49:T49"/>
    <mergeCell ref="Q48:R48"/>
    <mergeCell ref="S48:T48"/>
    <mergeCell ref="U48:V48"/>
    <mergeCell ref="C47:F47"/>
    <mergeCell ref="G47:H47"/>
    <mergeCell ref="I47:J47"/>
    <mergeCell ref="K47:L47"/>
    <mergeCell ref="M47:N47"/>
    <mergeCell ref="O47:P47"/>
    <mergeCell ref="C46:F46"/>
    <mergeCell ref="G46:H46"/>
    <mergeCell ref="I46:J46"/>
    <mergeCell ref="K46:L46"/>
    <mergeCell ref="M46:N46"/>
    <mergeCell ref="O46:P46"/>
    <mergeCell ref="W44:X44"/>
    <mergeCell ref="Y44:Z44"/>
    <mergeCell ref="C45:F45"/>
    <mergeCell ref="G45:H45"/>
    <mergeCell ref="I45:J45"/>
    <mergeCell ref="K45:L45"/>
    <mergeCell ref="M45:N45"/>
    <mergeCell ref="O45:P45"/>
    <mergeCell ref="Q45:R45"/>
    <mergeCell ref="S45:T45"/>
    <mergeCell ref="Y47:Z47"/>
    <mergeCell ref="Q46:R46"/>
    <mergeCell ref="S46:T46"/>
    <mergeCell ref="U46:V46"/>
    <mergeCell ref="W46:X46"/>
    <mergeCell ref="Y46:Z46"/>
    <mergeCell ref="Y40:Z40"/>
    <mergeCell ref="Y43:Z43"/>
    <mergeCell ref="C44:F44"/>
    <mergeCell ref="G44:H44"/>
    <mergeCell ref="I44:J44"/>
    <mergeCell ref="K44:L44"/>
    <mergeCell ref="M44:N44"/>
    <mergeCell ref="O44:P44"/>
    <mergeCell ref="Q44:R44"/>
    <mergeCell ref="S44:T44"/>
    <mergeCell ref="U44:V44"/>
    <mergeCell ref="U42:V42"/>
    <mergeCell ref="W42:X42"/>
    <mergeCell ref="Y42:Z42"/>
    <mergeCell ref="AA42:AB44"/>
    <mergeCell ref="C43:F43"/>
    <mergeCell ref="G43:H43"/>
    <mergeCell ref="I43:J43"/>
    <mergeCell ref="K43:L43"/>
    <mergeCell ref="O43:P43"/>
    <mergeCell ref="Q43:R43"/>
    <mergeCell ref="K39:L39"/>
    <mergeCell ref="M39:N39"/>
    <mergeCell ref="O39:P39"/>
    <mergeCell ref="Q39:R39"/>
    <mergeCell ref="S39:T39"/>
    <mergeCell ref="AA37:AB38"/>
    <mergeCell ref="C38:F38"/>
    <mergeCell ref="G38:H38"/>
    <mergeCell ref="I38:J38"/>
    <mergeCell ref="K38:L38"/>
    <mergeCell ref="M38:N38"/>
    <mergeCell ref="O38:P38"/>
    <mergeCell ref="Y41:Z41"/>
    <mergeCell ref="A42:B52"/>
    <mergeCell ref="C42:F42"/>
    <mergeCell ref="G42:H42"/>
    <mergeCell ref="I42:J42"/>
    <mergeCell ref="K42:L42"/>
    <mergeCell ref="M42:N42"/>
    <mergeCell ref="O42:P42"/>
    <mergeCell ref="Q42:R42"/>
    <mergeCell ref="S42:T42"/>
    <mergeCell ref="C41:F41"/>
    <mergeCell ref="G41:H41"/>
    <mergeCell ref="I41:J41"/>
    <mergeCell ref="K41:L41"/>
    <mergeCell ref="M41:N41"/>
    <mergeCell ref="O41:P41"/>
    <mergeCell ref="Q40:R40"/>
    <mergeCell ref="S40:T40"/>
    <mergeCell ref="U40:V40"/>
    <mergeCell ref="W40:X40"/>
    <mergeCell ref="A37:B41"/>
    <mergeCell ref="C37:F37"/>
    <mergeCell ref="G37:H37"/>
    <mergeCell ref="I37:J37"/>
    <mergeCell ref="K37:L37"/>
    <mergeCell ref="M37:N37"/>
    <mergeCell ref="C36:F36"/>
    <mergeCell ref="G36:H36"/>
    <mergeCell ref="I36:J36"/>
    <mergeCell ref="K36:L36"/>
    <mergeCell ref="M36:N36"/>
    <mergeCell ref="O36:P36"/>
    <mergeCell ref="AA40:AB41"/>
    <mergeCell ref="Q41:R41"/>
    <mergeCell ref="S41:T41"/>
    <mergeCell ref="U41:V41"/>
    <mergeCell ref="W41:X41"/>
    <mergeCell ref="U39:V39"/>
    <mergeCell ref="W39:X39"/>
    <mergeCell ref="Y39:Z39"/>
    <mergeCell ref="AA39:AB39"/>
    <mergeCell ref="C40:F40"/>
    <mergeCell ref="G40:H40"/>
    <mergeCell ref="I40:J40"/>
    <mergeCell ref="K40:L40"/>
    <mergeCell ref="M40:N40"/>
    <mergeCell ref="O40:P40"/>
    <mergeCell ref="W38:X38"/>
    <mergeCell ref="Y38:Z38"/>
    <mergeCell ref="C39:F39"/>
    <mergeCell ref="G39:H39"/>
    <mergeCell ref="I39:J39"/>
    <mergeCell ref="S34:T34"/>
    <mergeCell ref="U34:V34"/>
    <mergeCell ref="W34:X34"/>
    <mergeCell ref="Y34:Z34"/>
    <mergeCell ref="C35:F35"/>
    <mergeCell ref="Q35:R35"/>
    <mergeCell ref="S33:T33"/>
    <mergeCell ref="U33:V33"/>
    <mergeCell ref="W33:X33"/>
    <mergeCell ref="Y33:Z33"/>
    <mergeCell ref="C34:F34"/>
    <mergeCell ref="G34:H34"/>
    <mergeCell ref="I34:J34"/>
    <mergeCell ref="K34:L34"/>
    <mergeCell ref="M34:N34"/>
    <mergeCell ref="O34:P34"/>
    <mergeCell ref="Q38:R38"/>
    <mergeCell ref="S38:T38"/>
    <mergeCell ref="U38:V38"/>
    <mergeCell ref="O37:P37"/>
    <mergeCell ref="Q37:R37"/>
    <mergeCell ref="S37:T37"/>
    <mergeCell ref="U37:V37"/>
    <mergeCell ref="W37:X37"/>
    <mergeCell ref="Y37:Z37"/>
    <mergeCell ref="Q36:R36"/>
    <mergeCell ref="S36:T36"/>
    <mergeCell ref="U36:V36"/>
    <mergeCell ref="W36:X36"/>
    <mergeCell ref="S32:T32"/>
    <mergeCell ref="Y32:Z32"/>
    <mergeCell ref="C33:F33"/>
    <mergeCell ref="G33:H33"/>
    <mergeCell ref="I33:J33"/>
    <mergeCell ref="K33:L33"/>
    <mergeCell ref="M33:N33"/>
    <mergeCell ref="O33:P33"/>
    <mergeCell ref="Q33:R33"/>
    <mergeCell ref="O31:P31"/>
    <mergeCell ref="Q31:R31"/>
    <mergeCell ref="S31:T31"/>
    <mergeCell ref="Y31:Z31"/>
    <mergeCell ref="C32:F32"/>
    <mergeCell ref="G32:H32"/>
    <mergeCell ref="I32:J32"/>
    <mergeCell ref="K32:L32"/>
    <mergeCell ref="M32:N32"/>
    <mergeCell ref="O32:P32"/>
    <mergeCell ref="S30:T30"/>
    <mergeCell ref="U30:V30"/>
    <mergeCell ref="W30:X30"/>
    <mergeCell ref="Y30:Z30"/>
    <mergeCell ref="C31:F31"/>
    <mergeCell ref="G31:H31"/>
    <mergeCell ref="I31:J31"/>
    <mergeCell ref="K31:L31"/>
    <mergeCell ref="M31:N31"/>
    <mergeCell ref="S29:T29"/>
    <mergeCell ref="U29:V29"/>
    <mergeCell ref="W29:X29"/>
    <mergeCell ref="Y29:Z29"/>
    <mergeCell ref="C30:F30"/>
    <mergeCell ref="G30:H30"/>
    <mergeCell ref="I30:J30"/>
    <mergeCell ref="K30:L30"/>
    <mergeCell ref="M30:N30"/>
    <mergeCell ref="O30:P30"/>
    <mergeCell ref="W25:X25"/>
    <mergeCell ref="Y25:Z25"/>
    <mergeCell ref="C26:F26"/>
    <mergeCell ref="G26:H26"/>
    <mergeCell ref="I26:J26"/>
    <mergeCell ref="K26:L26"/>
    <mergeCell ref="M26:N26"/>
    <mergeCell ref="O26:P26"/>
    <mergeCell ref="Q26:R26"/>
    <mergeCell ref="S26:T26"/>
    <mergeCell ref="Q28:R28"/>
    <mergeCell ref="S28:T28"/>
    <mergeCell ref="Y28:Z28"/>
    <mergeCell ref="C29:F29"/>
    <mergeCell ref="G29:H29"/>
    <mergeCell ref="I29:J29"/>
    <mergeCell ref="K29:L29"/>
    <mergeCell ref="M29:N29"/>
    <mergeCell ref="O29:P29"/>
    <mergeCell ref="Q29:R29"/>
    <mergeCell ref="S27:T27"/>
    <mergeCell ref="U27:V27"/>
    <mergeCell ref="W27:X27"/>
    <mergeCell ref="Y27:Z27"/>
    <mergeCell ref="C28:F28"/>
    <mergeCell ref="G28:H28"/>
    <mergeCell ref="I28:J28"/>
    <mergeCell ref="K28:L28"/>
    <mergeCell ref="M28:N28"/>
    <mergeCell ref="O28:P28"/>
    <mergeCell ref="AA24:AB34"/>
    <mergeCell ref="C25:F25"/>
    <mergeCell ref="G25:H25"/>
    <mergeCell ref="I25:J25"/>
    <mergeCell ref="K25:L25"/>
    <mergeCell ref="M25:N25"/>
    <mergeCell ref="O25:P25"/>
    <mergeCell ref="Q25:R25"/>
    <mergeCell ref="S25:T25"/>
    <mergeCell ref="U25:V25"/>
    <mergeCell ref="O24:P24"/>
    <mergeCell ref="Q24:R24"/>
    <mergeCell ref="S24:T24"/>
    <mergeCell ref="U24:V24"/>
    <mergeCell ref="W24:X24"/>
    <mergeCell ref="Y24:Z24"/>
    <mergeCell ref="S23:T23"/>
    <mergeCell ref="U23:V23"/>
    <mergeCell ref="W23:X23"/>
    <mergeCell ref="Y23:Z23"/>
    <mergeCell ref="AA23:AB23"/>
    <mergeCell ref="C24:F24"/>
    <mergeCell ref="G24:H24"/>
    <mergeCell ref="I24:J24"/>
    <mergeCell ref="K24:L24"/>
    <mergeCell ref="M24:N24"/>
    <mergeCell ref="U26:V26"/>
    <mergeCell ref="W26:X26"/>
    <mergeCell ref="Y26:Z26"/>
    <mergeCell ref="C27:F27"/>
    <mergeCell ref="G27:H27"/>
    <mergeCell ref="I27:J27"/>
    <mergeCell ref="W22:X22"/>
    <mergeCell ref="Y22:Z22"/>
    <mergeCell ref="AA22:AB22"/>
    <mergeCell ref="C23:F23"/>
    <mergeCell ref="G23:H23"/>
    <mergeCell ref="I23:J23"/>
    <mergeCell ref="K23:L23"/>
    <mergeCell ref="M23:N23"/>
    <mergeCell ref="O23:P23"/>
    <mergeCell ref="Q23:R23"/>
    <mergeCell ref="AA21:AB21"/>
    <mergeCell ref="C22:F22"/>
    <mergeCell ref="G22:H22"/>
    <mergeCell ref="I22:J22"/>
    <mergeCell ref="K22:L22"/>
    <mergeCell ref="M22:N22"/>
    <mergeCell ref="O22:P22"/>
    <mergeCell ref="Q22:R22"/>
    <mergeCell ref="S22:T22"/>
    <mergeCell ref="U22:V22"/>
    <mergeCell ref="O21:P21"/>
    <mergeCell ref="Q21:R21"/>
    <mergeCell ref="S21:T21"/>
    <mergeCell ref="U21:V21"/>
    <mergeCell ref="W21:X21"/>
    <mergeCell ref="Y21:Z21"/>
    <mergeCell ref="A21:B36"/>
    <mergeCell ref="C21:F21"/>
    <mergeCell ref="G21:H21"/>
    <mergeCell ref="I21:J21"/>
    <mergeCell ref="K21:L21"/>
    <mergeCell ref="M21:N21"/>
    <mergeCell ref="C20:F20"/>
    <mergeCell ref="G20:H20"/>
    <mergeCell ref="K20:L20"/>
    <mergeCell ref="M20:N20"/>
    <mergeCell ref="O20:P20"/>
    <mergeCell ref="Q20:R20"/>
    <mergeCell ref="C19:F19"/>
    <mergeCell ref="G19:H19"/>
    <mergeCell ref="K19:L19"/>
    <mergeCell ref="M19:N19"/>
    <mergeCell ref="O19:P19"/>
    <mergeCell ref="Q19:R19"/>
    <mergeCell ref="K27:L27"/>
    <mergeCell ref="M27:N27"/>
    <mergeCell ref="O27:P27"/>
    <mergeCell ref="Q27:R27"/>
    <mergeCell ref="Q30:R30"/>
    <mergeCell ref="Q32:R32"/>
    <mergeCell ref="Q34:R34"/>
    <mergeCell ref="A12:B20"/>
    <mergeCell ref="C12:F12"/>
    <mergeCell ref="G12:H12"/>
    <mergeCell ref="K12:L12"/>
    <mergeCell ref="M12:N12"/>
    <mergeCell ref="C13:F13"/>
    <mergeCell ref="G13:H13"/>
    <mergeCell ref="Q18:R18"/>
    <mergeCell ref="S18:T18"/>
    <mergeCell ref="U18:V18"/>
    <mergeCell ref="W18:X18"/>
    <mergeCell ref="Y18:Z18"/>
    <mergeCell ref="AA18:AB20"/>
    <mergeCell ref="S19:T19"/>
    <mergeCell ref="U19:V19"/>
    <mergeCell ref="W19:X19"/>
    <mergeCell ref="Y19:Z19"/>
    <mergeCell ref="Q17:R17"/>
    <mergeCell ref="S17:T17"/>
    <mergeCell ref="U17:V17"/>
    <mergeCell ref="W17:X17"/>
    <mergeCell ref="Y17:Z17"/>
    <mergeCell ref="C18:F18"/>
    <mergeCell ref="G18:H18"/>
    <mergeCell ref="K18:L18"/>
    <mergeCell ref="M18:N18"/>
    <mergeCell ref="O18:P18"/>
    <mergeCell ref="S20:T20"/>
    <mergeCell ref="U20:V20"/>
    <mergeCell ref="W20:X20"/>
    <mergeCell ref="Y20:Z20"/>
    <mergeCell ref="C17:F17"/>
    <mergeCell ref="G17:H17"/>
    <mergeCell ref="K17:L17"/>
    <mergeCell ref="M17:N17"/>
    <mergeCell ref="O17:P17"/>
    <mergeCell ref="Q16:R16"/>
    <mergeCell ref="S16:T16"/>
    <mergeCell ref="U16:V16"/>
    <mergeCell ref="W16:X16"/>
    <mergeCell ref="Y16:Z16"/>
    <mergeCell ref="AA12:AB14"/>
    <mergeCell ref="S14:T14"/>
    <mergeCell ref="U14:V14"/>
    <mergeCell ref="W14:X14"/>
    <mergeCell ref="Y14:Z14"/>
    <mergeCell ref="O12:P12"/>
    <mergeCell ref="S15:T15"/>
    <mergeCell ref="U15:V15"/>
    <mergeCell ref="W15:X15"/>
    <mergeCell ref="Y15:Z15"/>
    <mergeCell ref="AA15:AB17"/>
    <mergeCell ref="C16:F16"/>
    <mergeCell ref="G16:H16"/>
    <mergeCell ref="K16:L16"/>
    <mergeCell ref="M16:N16"/>
    <mergeCell ref="O16:P16"/>
    <mergeCell ref="C15:F15"/>
    <mergeCell ref="G15:H15"/>
    <mergeCell ref="K15:L15"/>
    <mergeCell ref="M15:N15"/>
    <mergeCell ref="O15:P15"/>
    <mergeCell ref="Q15:R15"/>
    <mergeCell ref="Q14:R14"/>
    <mergeCell ref="K13:L13"/>
    <mergeCell ref="M13:N13"/>
    <mergeCell ref="Q11:R11"/>
    <mergeCell ref="S11:T11"/>
    <mergeCell ref="U11:V11"/>
    <mergeCell ref="W11:X11"/>
    <mergeCell ref="Y11:Z11"/>
    <mergeCell ref="AA11:AB11"/>
    <mergeCell ref="A11:B11"/>
    <mergeCell ref="C11:E11"/>
    <mergeCell ref="G11:H11"/>
    <mergeCell ref="K11:L11"/>
    <mergeCell ref="M11:N11"/>
    <mergeCell ref="O11:P11"/>
    <mergeCell ref="C14:F14"/>
    <mergeCell ref="G14:H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Q12:R12"/>
    <mergeCell ref="S12:T12"/>
    <mergeCell ref="U12:V12"/>
    <mergeCell ref="W12:X12"/>
    <mergeCell ref="Y12:Z12"/>
    <mergeCell ref="W6:X6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U9:U10"/>
    <mergeCell ref="V9:V10"/>
    <mergeCell ref="W9:W10"/>
    <mergeCell ref="X9:X10"/>
    <mergeCell ref="Y9:Z10"/>
    <mergeCell ref="AA9:AB10"/>
    <mergeCell ref="Y8:Z8"/>
    <mergeCell ref="AA8:AB8"/>
    <mergeCell ref="K9:K10"/>
    <mergeCell ref="L9:L10"/>
    <mergeCell ref="M9:M10"/>
    <mergeCell ref="N9:N10"/>
    <mergeCell ref="O9:O10"/>
    <mergeCell ref="P9:P10"/>
    <mergeCell ref="Q9:Q10"/>
    <mergeCell ref="W7:X7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G9:H10"/>
    <mergeCell ref="Q3:R3"/>
    <mergeCell ref="S3:T3"/>
    <mergeCell ref="U3:V3"/>
    <mergeCell ref="W3:X3"/>
    <mergeCell ref="Y3:Z3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</mergeCells>
  <hyperlinks>
    <hyperlink ref="C46" r:id="rId1" display="4@4" xr:uid="{5E9395C9-645D-4C8A-B953-637A0D80E57D}"/>
    <hyperlink ref="C48" r:id="rId2" display="12@12" xr:uid="{B245F87A-3A9C-44C0-AA11-5A69E6F5AFBD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Steverson</dc:creator>
  <cp:lastModifiedBy>Terri Steverson</cp:lastModifiedBy>
  <dcterms:created xsi:type="dcterms:W3CDTF">2023-11-14T16:15:30Z</dcterms:created>
  <dcterms:modified xsi:type="dcterms:W3CDTF">2023-11-17T14:38:32Z</dcterms:modified>
</cp:coreProperties>
</file>