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 Legal &amp; Safety\2023\Timesheet 2023\"/>
    </mc:Choice>
  </mc:AlternateContent>
  <xr:revisionPtr revIDLastSave="0" documentId="13_ncr:1_{C4EE5259-4227-4A91-A048-7E99B490D874}" xr6:coauthVersionLast="47" xr6:coauthVersionMax="47" xr10:uidLastSave="{00000000-0000-0000-0000-000000000000}"/>
  <bookViews>
    <workbookView xWindow="-19500" yWindow="-16320" windowWidth="29040" windowHeight="15720" xr2:uid="{34888139-15B9-4E04-8D25-FDC3A08B9A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1" l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Q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<sst xmlns="http://schemas.openxmlformats.org/spreadsheetml/2006/main" count="390" uniqueCount="89">
  <si>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</si>
  <si>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</si>
  <si>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</si>
  <si>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</si>
  <si>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</si>
  <si>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</si>
  <si>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</si>
  <si>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</si>
  <si>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</si>
  <si>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</si>
  <si>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</si>
  <si>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</si>
  <si>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</si>
  <si>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</si>
  <si>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</si>
  <si>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Lunch/Break deduction</t>
  </si>
  <si>
    <t>End Time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</si>
  <si>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</si>
  <si>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</si>
  <si>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</si>
  <si>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</si>
  <si>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</si>
  <si>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</si>
  <si>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</si>
  <si>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</si>
  <si>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Work Hours</t>
  </si>
  <si>
    <t>Travel Hrs</t>
  </si>
  <si>
    <t>Task</t>
  </si>
  <si>
    <t>Benefits / COBRA</t>
  </si>
  <si>
    <t xml:space="preserve">Workmans Comp </t>
  </si>
  <si>
    <t xml:space="preserve">Unemployment </t>
  </si>
  <si>
    <t>Terms</t>
  </si>
  <si>
    <t>employee issues/questions/calls/VM/emails</t>
  </si>
  <si>
    <t>employee verification</t>
  </si>
  <si>
    <t>Year End Party</t>
  </si>
  <si>
    <t>Health &amp; Wellness Audit Recaps</t>
  </si>
  <si>
    <t xml:space="preserve">FMLA </t>
  </si>
  <si>
    <t>REP</t>
  </si>
  <si>
    <t>Reports</t>
  </si>
  <si>
    <t>Benefit Tracking updates</t>
  </si>
  <si>
    <t>GRBS Drivers List</t>
  </si>
  <si>
    <t>FMLA Report</t>
  </si>
  <si>
    <t>Turnover percentages</t>
  </si>
  <si>
    <t>Attendance Report</t>
  </si>
  <si>
    <t>Turnover Action Plans</t>
  </si>
  <si>
    <t>Reconciliation of Medical benefits</t>
  </si>
  <si>
    <t>Reconciliation of benefits w/o medical</t>
  </si>
  <si>
    <t>Work Comp updates</t>
  </si>
  <si>
    <t>Unemployment numbers</t>
  </si>
  <si>
    <t>OSHA Bureau of Labor Statistics</t>
  </si>
  <si>
    <t>Supervisor/Manager Lunch Report</t>
  </si>
  <si>
    <t xml:space="preserve">Shot Reports - </t>
  </si>
  <si>
    <t>Timecard</t>
  </si>
  <si>
    <t>Admin</t>
  </si>
  <si>
    <t>Preparing Invoice to AnneMarie</t>
  </si>
  <si>
    <t>Check TC for Greg on Terms</t>
  </si>
  <si>
    <t>Covering Phones</t>
  </si>
  <si>
    <t>Reviewing Insurance for Drivers</t>
  </si>
  <si>
    <t>Meetings</t>
  </si>
  <si>
    <t>Acrisure</t>
  </si>
  <si>
    <t>Quarterly Lunch</t>
  </si>
  <si>
    <t>Meeting with Ben/Benefit Tracking</t>
  </si>
  <si>
    <t>L10 w/Ben with Ben Tracking</t>
  </si>
  <si>
    <t xml:space="preserve">Concentra </t>
  </si>
  <si>
    <t>Zoom Benefit Mtg</t>
  </si>
  <si>
    <t xml:space="preserve">  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</si>
  <si>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</si>
  <si>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</si>
  <si>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</si>
  <si>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</si>
  <si>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</si>
  <si>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</si>
  <si>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</si>
  <si>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</si>
  <si>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</si>
  <si>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</si>
  <si>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</si>
  <si>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</si>
  <si>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</si>
  <si>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</si>
  <si>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Minutes</t>
  </si>
  <si>
    <t>8:30am</t>
  </si>
  <si>
    <t>5:30pm</t>
  </si>
  <si>
    <t>9:00am</t>
  </si>
  <si>
    <t>5:00pm</t>
  </si>
  <si>
    <t>12@12</t>
  </si>
  <si>
    <t>8:45am</t>
  </si>
  <si>
    <t>5:45pm</t>
  </si>
  <si>
    <t>Insurance Census for Acrisure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</si>
</sst>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</fills>
  <borders count="1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518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10" xfId="0" applyFont="1" applyBorder="1"/>
    <xf numFmtId="0" fontId="3" fillId="0" borderId="15" xfId="0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2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/>
    </xf>
    <xf numFmtId="0" fontId="3" fillId="5" borderId="48" xfId="0" applyFont="1" applyFill="1" applyBorder="1"/>
    <xf numFmtId="0" fontId="9" fillId="0" borderId="14" xfId="0" applyFont="1" applyBorder="1" applyAlignment="1">
      <alignment horizont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3" fillId="0" borderId="67" xfId="0" applyFont="1" applyBorder="1"/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4" borderId="84" xfId="0" applyFont="1" applyFill="1" applyBorder="1" applyAlignment="1">
      <alignment horizontal="center"/>
    </xf>
    <xf numFmtId="0" fontId="3" fillId="5" borderId="85" xfId="0" applyFont="1" applyFill="1" applyBorder="1"/>
    <xf numFmtId="0" fontId="9" fillId="6" borderId="84" xfId="0" applyFont="1" applyFill="1" applyBorder="1" applyAlignment="1">
      <alignment horizontal="center"/>
    </xf>
    <xf numFmtId="0" fontId="3" fillId="2" borderId="85" xfId="0" applyFont="1" applyFill="1" applyBorder="1"/>
    <xf numFmtId="0" fontId="10" fillId="0" borderId="25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109" xfId="0" applyFont="1" applyFill="1" applyBorder="1" applyAlignment="1">
      <alignment horizontal="center" vertical="center"/>
    </xf>
    <xf numFmtId="0" fontId="10" fillId="3" borderId="108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92" xfId="0" applyFont="1" applyFill="1" applyBorder="1" applyAlignment="1">
      <alignment horizontal="center" vertical="center"/>
    </xf>
    <xf numFmtId="0" fontId="10" fillId="3" borderId="107" xfId="0" applyFont="1" applyFill="1" applyBorder="1" applyAlignment="1">
      <alignment horizontal="center" vertical="center"/>
    </xf>
    <xf numFmtId="0" fontId="10" fillId="3" borderId="91" xfId="0" applyFont="1" applyFill="1" applyBorder="1" applyAlignment="1">
      <alignment horizontal="center" vertical="center"/>
    </xf>
    <xf numFmtId="0" fontId="10" fillId="3" borderId="110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0" fillId="3" borderId="93" xfId="0" applyFont="1" applyFill="1" applyBorder="1" applyAlignment="1">
      <alignment horizontal="center" vertical="center"/>
    </xf>
    <xf numFmtId="0" fontId="10" fillId="0" borderId="120" xfId="0" applyFont="1" applyBorder="1" applyAlignment="1">
      <alignment horizontal="center"/>
    </xf>
    <xf numFmtId="18" fontId="11" fillId="0" borderId="121" xfId="0" applyNumberFormat="1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/>
    </xf>
    <xf numFmtId="0" fontId="11" fillId="0" borderId="125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/>
    </xf>
    <xf numFmtId="0" fontId="10" fillId="0" borderId="124" xfId="0" applyFont="1" applyBorder="1" applyAlignment="1">
      <alignment horizontal="center" wrapText="1"/>
    </xf>
    <xf numFmtId="0" fontId="10" fillId="0" borderId="12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0" fontId="26" fillId="0" borderId="101" xfId="0" applyFont="1" applyBorder="1" applyAlignment="1">
      <alignment wrapText="1"/>
    </xf>
    <xf numFmtId="0" fontId="9" fillId="7" borderId="140" xfId="0" applyFont="1" applyFill="1" applyBorder="1" applyAlignment="1">
      <alignment horizontal="center"/>
    </xf>
    <xf numFmtId="0" fontId="9" fillId="7" borderId="141" xfId="0" applyFont="1" applyFill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0" fontId="9" fillId="6" borderId="140" xfId="0" applyFont="1" applyFill="1" applyBorder="1" applyAlignment="1">
      <alignment horizontal="center"/>
    </xf>
    <xf numFmtId="0" fontId="9" fillId="6" borderId="141" xfId="0" applyFont="1" applyFill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3" fillId="0" borderId="143" xfId="0" applyFont="1" applyBorder="1"/>
    <xf numFmtId="0" fontId="9" fillId="0" borderId="4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6" borderId="142" xfId="0" applyFont="1" applyFill="1" applyBorder="1" applyAlignment="1">
      <alignment horizontal="center"/>
    </xf>
    <xf numFmtId="0" fontId="26" fillId="0" borderId="106" xfId="0" applyFont="1" applyBorder="1" applyAlignment="1">
      <alignment wrapText="1"/>
    </xf>
    <xf numFmtId="0" fontId="0" fillId="0" borderId="68" xfId="0" applyBorder="1"/>
    <xf numFmtId="0" fontId="26" fillId="0" borderId="144" xfId="0" applyFont="1" applyBorder="1" applyAlignment="1">
      <alignment wrapText="1"/>
    </xf>
    <xf numFmtId="0" fontId="10" fillId="0" borderId="101" xfId="0" applyFont="1" applyBorder="1"/>
    <xf numFmtId="0" fontId="9" fillId="7" borderId="149" xfId="0" applyFont="1" applyFill="1" applyBorder="1" applyAlignment="1">
      <alignment horizontal="center"/>
    </xf>
    <xf numFmtId="0" fontId="9" fillId="7" borderId="150" xfId="0" applyFont="1" applyFill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10" fillId="0" borderId="144" xfId="0" applyFont="1" applyBorder="1"/>
    <xf numFmtId="0" fontId="10" fillId="0" borderId="153" xfId="0" applyFont="1" applyBorder="1"/>
    <xf numFmtId="0" fontId="9" fillId="7" borderId="154" xfId="0" applyFont="1" applyFill="1" applyBorder="1" applyAlignment="1">
      <alignment horizontal="center"/>
    </xf>
    <xf numFmtId="0" fontId="9" fillId="7" borderId="155" xfId="0" applyFont="1" applyFill="1" applyBorder="1" applyAlignment="1">
      <alignment horizontal="center"/>
    </xf>
    <xf numFmtId="0" fontId="9" fillId="0" borderId="154" xfId="0" applyFont="1" applyBorder="1" applyAlignment="1">
      <alignment horizontal="center"/>
    </xf>
    <xf numFmtId="0" fontId="9" fillId="0" borderId="155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152" xfId="0" applyFont="1" applyBorder="1" applyAlignment="1">
      <alignment horizontal="center"/>
    </xf>
    <xf numFmtId="0" fontId="10" fillId="0" borderId="117" xfId="0" applyFont="1" applyBorder="1" applyAlignment="1">
      <alignment horizontal="center" vertical="center"/>
    </xf>
    <xf numFmtId="0" fontId="3" fillId="0" borderId="118" xfId="0" applyFont="1" applyBorder="1"/>
    <xf numFmtId="0" fontId="10" fillId="0" borderId="1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3" fillId="0" borderId="143" xfId="0" applyFont="1" applyBorder="1"/>
    <xf numFmtId="0" fontId="3" fillId="0" borderId="156" xfId="0" applyFont="1" applyBorder="1"/>
    <xf numFmtId="0" fontId="9" fillId="0" borderId="4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10" fillId="0" borderId="15" xfId="0" applyFont="1" applyBorder="1" applyAlignment="1">
      <alignment horizontal="center" vertical="center"/>
    </xf>
    <xf numFmtId="0" fontId="9" fillId="0" borderId="4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3" xfId="0" applyFont="1" applyBorder="1" applyAlignment="1">
      <alignment horizontal="left"/>
    </xf>
    <xf numFmtId="0" fontId="26" fillId="0" borderId="44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2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23" xfId="0" applyFont="1" applyBorder="1" applyAlignment="1">
      <alignment horizontal="left"/>
    </xf>
    <xf numFmtId="0" fontId="26" fillId="0" borderId="146" xfId="0" applyFont="1" applyBorder="1" applyAlignment="1">
      <alignment horizontal="left" vertical="center" wrapText="1"/>
    </xf>
    <xf numFmtId="0" fontId="26" fillId="0" borderId="147" xfId="0" applyFont="1" applyBorder="1" applyAlignment="1">
      <alignment horizontal="left" vertical="center" wrapText="1"/>
    </xf>
    <xf numFmtId="0" fontId="26" fillId="0" borderId="14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3" fillId="0" borderId="67" xfId="0" applyFont="1" applyBorder="1"/>
    <xf numFmtId="0" fontId="26" fillId="0" borderId="44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23" xfId="0" applyFont="1" applyBorder="1" applyAlignment="1">
      <alignment horizontal="left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26" fillId="0" borderId="115" xfId="0" applyFont="1" applyBorder="1" applyAlignment="1">
      <alignment horizontal="left" vertical="center"/>
    </xf>
    <xf numFmtId="0" fontId="26" fillId="0" borderId="116" xfId="0" applyFont="1" applyBorder="1" applyAlignment="1">
      <alignment horizontal="left" vertical="center"/>
    </xf>
    <xf numFmtId="0" fontId="26" fillId="0" borderId="145" xfId="0" applyFont="1" applyBorder="1" applyAlignment="1">
      <alignment horizontal="left" vertical="center"/>
    </xf>
    <xf numFmtId="0" fontId="6" fillId="0" borderId="96" xfId="0" applyFont="1" applyBorder="1" applyAlignment="1">
      <alignment horizontal="center"/>
    </xf>
    <xf numFmtId="0" fontId="7" fillId="0" borderId="98" xfId="0" applyFont="1" applyBorder="1"/>
    <xf numFmtId="0" fontId="9" fillId="0" borderId="25" xfId="0" applyFont="1" applyBorder="1" applyAlignment="1">
      <alignment horizontal="center"/>
    </xf>
    <xf numFmtId="0" fontId="3" fillId="0" borderId="27" xfId="0" applyFont="1" applyBorder="1"/>
    <xf numFmtId="0" fontId="9" fillId="7" borderId="25" xfId="0" applyFont="1" applyFill="1" applyBorder="1" applyAlignment="1">
      <alignment horizontal="center"/>
    </xf>
    <xf numFmtId="0" fontId="3" fillId="0" borderId="86" xfId="0" applyFont="1" applyBorder="1"/>
    <xf numFmtId="0" fontId="9" fillId="0" borderId="9" xfId="0" applyFont="1" applyBorder="1" applyAlignment="1">
      <alignment horizontal="center"/>
    </xf>
    <xf numFmtId="0" fontId="3" fillId="0" borderId="10" xfId="0" applyFont="1" applyBorder="1"/>
    <xf numFmtId="0" fontId="14" fillId="0" borderId="128" xfId="0" applyFont="1" applyBorder="1" applyAlignment="1">
      <alignment horizontal="center" vertical="center" wrapText="1"/>
    </xf>
    <xf numFmtId="0" fontId="3" fillId="0" borderId="139" xfId="0" applyFont="1" applyBorder="1"/>
    <xf numFmtId="0" fontId="3" fillId="0" borderId="108" xfId="0" applyFont="1" applyBorder="1"/>
    <xf numFmtId="0" fontId="3" fillId="0" borderId="151" xfId="0" applyFont="1" applyBorder="1"/>
    <xf numFmtId="0" fontId="6" fillId="0" borderId="97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14" fillId="0" borderId="131" xfId="0" applyFont="1" applyBorder="1" applyAlignment="1">
      <alignment horizontal="center" vertical="center"/>
    </xf>
    <xf numFmtId="0" fontId="7" fillId="0" borderId="132" xfId="0" applyFont="1" applyBorder="1"/>
    <xf numFmtId="2" fontId="25" fillId="0" borderId="133" xfId="0" applyNumberFormat="1" applyFont="1" applyBorder="1" applyAlignment="1">
      <alignment horizontal="center" vertical="center"/>
    </xf>
    <xf numFmtId="2" fontId="25" fillId="0" borderId="134" xfId="0" applyNumberFormat="1" applyFont="1" applyBorder="1" applyAlignment="1">
      <alignment horizontal="center" vertical="center"/>
    </xf>
    <xf numFmtId="0" fontId="6" fillId="0" borderId="133" xfId="0" applyFont="1" applyBorder="1" applyAlignment="1">
      <alignment horizontal="center"/>
    </xf>
    <xf numFmtId="0" fontId="10" fillId="0" borderId="25" xfId="0" applyFont="1" applyBorder="1"/>
    <xf numFmtId="0" fontId="3" fillId="0" borderId="126" xfId="0" applyFont="1" applyBorder="1"/>
    <xf numFmtId="0" fontId="9" fillId="4" borderId="25" xfId="0" applyFont="1" applyFill="1" applyBorder="1" applyAlignment="1">
      <alignment horizontal="center"/>
    </xf>
    <xf numFmtId="0" fontId="3" fillId="5" borderId="27" xfId="0" applyFont="1" applyFill="1" applyBorder="1"/>
    <xf numFmtId="0" fontId="9" fillId="2" borderId="25" xfId="0" applyFont="1" applyFill="1" applyBorder="1" applyAlignment="1">
      <alignment horizontal="center"/>
    </xf>
    <xf numFmtId="0" fontId="3" fillId="2" borderId="27" xfId="0" applyFont="1" applyFill="1" applyBorder="1"/>
    <xf numFmtId="9" fontId="9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0" fillId="0" borderId="14" xfId="0" applyFont="1" applyBorder="1"/>
    <xf numFmtId="0" fontId="3" fillId="0" borderId="18" xfId="0" applyFont="1" applyBorder="1"/>
    <xf numFmtId="0" fontId="3" fillId="0" borderId="123" xfId="0" applyFont="1" applyBorder="1"/>
    <xf numFmtId="0" fontId="9" fillId="4" borderId="14" xfId="0" applyFont="1" applyFill="1" applyBorder="1" applyAlignment="1">
      <alignment horizontal="center"/>
    </xf>
    <xf numFmtId="0" fontId="3" fillId="5" borderId="15" xfId="0" applyFont="1" applyFill="1" applyBorder="1"/>
    <xf numFmtId="0" fontId="9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9" fillId="7" borderId="14" xfId="0" applyFont="1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3" fillId="0" borderId="0" xfId="0" applyFont="1"/>
    <xf numFmtId="0" fontId="0" fillId="0" borderId="72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73" xfId="0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0" fontId="9" fillId="0" borderId="1" xfId="0" applyFont="1" applyBorder="1" applyAlignment="1">
      <alignment horizontal="center" vertical="center"/>
    </xf>
    <xf numFmtId="0" fontId="24" fillId="5" borderId="72" xfId="2" applyFont="1" applyFill="1" applyBorder="1" applyAlignment="1" applyProtection="1">
      <alignment horizontal="center"/>
      <protection locked="0"/>
    </xf>
    <xf numFmtId="0" fontId="24" fillId="5" borderId="73" xfId="2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3" fillId="5" borderId="10" xfId="0" applyFont="1" applyFill="1" applyBorder="1"/>
    <xf numFmtId="0" fontId="9" fillId="7" borderId="9" xfId="0" applyFont="1" applyFill="1" applyBorder="1" applyAlignment="1">
      <alignment horizontal="center"/>
    </xf>
    <xf numFmtId="0" fontId="3" fillId="0" borderId="11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9" xfId="0" applyFont="1" applyBorder="1"/>
    <xf numFmtId="0" fontId="3" fillId="0" borderId="119" xfId="0" applyFont="1" applyBorder="1"/>
    <xf numFmtId="0" fontId="24" fillId="2" borderId="104" xfId="0" applyFont="1" applyFill="1" applyBorder="1" applyAlignment="1" applyProtection="1">
      <alignment horizontal="center"/>
      <protection locked="0"/>
    </xf>
    <xf numFmtId="0" fontId="24" fillId="2" borderId="122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0" fontId="9" fillId="2" borderId="117" xfId="0" applyFont="1" applyFill="1" applyBorder="1" applyAlignment="1">
      <alignment horizontal="center"/>
    </xf>
    <xf numFmtId="0" fontId="3" fillId="2" borderId="118" xfId="0" applyFont="1" applyFill="1" applyBorder="1"/>
    <xf numFmtId="0" fontId="9" fillId="7" borderId="117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10" fillId="2" borderId="115" xfId="0" applyFont="1" applyFill="1" applyBorder="1" applyAlignment="1">
      <alignment horizontal="left"/>
    </xf>
    <xf numFmtId="0" fontId="3" fillId="2" borderId="116" xfId="0" applyFont="1" applyFill="1" applyBorder="1"/>
    <xf numFmtId="0" fontId="10" fillId="0" borderId="18" xfId="0" applyFont="1" applyBorder="1" applyAlignment="1">
      <alignment horizontal="left"/>
    </xf>
    <xf numFmtId="0" fontId="10" fillId="0" borderId="115" xfId="0" applyFont="1" applyBorder="1" applyAlignment="1">
      <alignment horizontal="left"/>
    </xf>
    <xf numFmtId="0" fontId="3" fillId="0" borderId="116" xfId="0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3" xfId="0" applyFont="1" applyBorder="1"/>
    <xf numFmtId="0" fontId="19" fillId="0" borderId="108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3" fillId="0" borderId="17" xfId="0" applyFont="1" applyBorder="1"/>
    <xf numFmtId="0" fontId="14" fillId="3" borderId="87" xfId="0" applyFont="1" applyFill="1" applyBorder="1" applyAlignment="1">
      <alignment horizontal="center" vertical="center"/>
    </xf>
    <xf numFmtId="0" fontId="14" fillId="3" borderId="88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4" borderId="113" xfId="0" applyFont="1" applyFill="1" applyBorder="1" applyAlignment="1">
      <alignment horizontal="center"/>
    </xf>
    <xf numFmtId="0" fontId="3" fillId="5" borderId="114" xfId="0" applyFont="1" applyFill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3" fillId="0" borderId="23" xfId="0" applyFont="1" applyBorder="1"/>
    <xf numFmtId="14" fontId="23" fillId="0" borderId="4" xfId="0" applyNumberFormat="1" applyFont="1" applyBorder="1" applyAlignment="1">
      <alignment horizontal="center" vertical="center"/>
    </xf>
    <xf numFmtId="0" fontId="3" fillId="0" borderId="7" xfId="0" applyFont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11" xfId="0" applyFont="1" applyBorder="1" applyAlignment="1" applyProtection="1">
      <alignment horizontal="left"/>
      <protection locked="0"/>
    </xf>
    <xf numFmtId="0" fontId="10" fillId="0" borderId="112" xfId="0" applyFont="1" applyBorder="1" applyAlignment="1" applyProtection="1">
      <alignment horizontal="left"/>
      <protection locked="0"/>
    </xf>
    <xf numFmtId="0" fontId="3" fillId="0" borderId="112" xfId="0" applyFont="1" applyBorder="1" applyAlignment="1">
      <alignment horizontal="left"/>
    </xf>
    <xf numFmtId="0" fontId="9" fillId="6" borderId="113" xfId="0" applyFont="1" applyFill="1" applyBorder="1" applyAlignment="1">
      <alignment horizontal="center"/>
    </xf>
    <xf numFmtId="0" fontId="3" fillId="2" borderId="114" xfId="0" applyFont="1" applyFill="1" applyBorder="1"/>
    <xf numFmtId="0" fontId="9" fillId="6" borderId="18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3" fillId="2" borderId="48" xfId="0" applyFont="1" applyFill="1" applyBorder="1"/>
    <xf numFmtId="0" fontId="9" fillId="5" borderId="47" xfId="0" applyFont="1" applyFill="1" applyBorder="1" applyAlignment="1">
      <alignment horizontal="center"/>
    </xf>
    <xf numFmtId="0" fontId="3" fillId="5" borderId="48" xfId="0" applyFont="1" applyFill="1" applyBorder="1"/>
    <xf numFmtId="0" fontId="9" fillId="2" borderId="1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44" xfId="0" applyFont="1" applyFill="1" applyBorder="1"/>
    <xf numFmtId="0" fontId="10" fillId="2" borderId="18" xfId="0" applyFont="1" applyFill="1" applyBorder="1"/>
    <xf numFmtId="0" fontId="9" fillId="4" borderId="47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0" fillId="0" borderId="96" xfId="0" applyFont="1" applyBorder="1"/>
    <xf numFmtId="0" fontId="10" fillId="0" borderId="97" xfId="0" applyFont="1" applyBorder="1"/>
    <xf numFmtId="0" fontId="19" fillId="0" borderId="94" xfId="0" applyFont="1" applyBorder="1" applyAlignment="1">
      <alignment horizontal="center" vertical="center" wrapText="1"/>
    </xf>
    <xf numFmtId="0" fontId="3" fillId="0" borderId="100" xfId="0" applyFont="1" applyBorder="1"/>
    <xf numFmtId="0" fontId="9" fillId="0" borderId="4" xfId="0" applyFont="1" applyBorder="1" applyAlignment="1">
      <alignment horizontal="center"/>
    </xf>
    <xf numFmtId="0" fontId="10" fillId="0" borderId="44" xfId="0" applyFont="1" applyBorder="1"/>
    <xf numFmtId="0" fontId="10" fillId="0" borderId="18" xfId="0" applyFont="1" applyBorder="1"/>
    <xf numFmtId="0" fontId="20" fillId="0" borderId="39" xfId="0" applyFont="1" applyBorder="1" applyAlignment="1">
      <alignment vertical="center" wrapText="1"/>
    </xf>
    <xf numFmtId="0" fontId="21" fillId="0" borderId="30" xfId="0" applyFont="1" applyBorder="1"/>
    <xf numFmtId="0" fontId="21" fillId="0" borderId="31" xfId="0" applyFont="1" applyBorder="1"/>
    <xf numFmtId="0" fontId="10" fillId="0" borderId="72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10" fillId="0" borderId="92" xfId="0" applyFont="1" applyBorder="1"/>
    <xf numFmtId="0" fontId="3" fillId="0" borderId="107" xfId="0" applyFont="1" applyBorder="1"/>
    <xf numFmtId="0" fontId="3" fillId="0" borderId="93" xfId="0" applyFont="1" applyBorder="1"/>
    <xf numFmtId="0" fontId="10" fillId="0" borderId="10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6" borderId="9" xfId="0" applyFont="1" applyFill="1" applyBorder="1" applyAlignment="1">
      <alignment horizontal="center"/>
    </xf>
    <xf numFmtId="0" fontId="3" fillId="2" borderId="10" xfId="0" applyFont="1" applyFill="1" applyBorder="1"/>
    <xf numFmtId="0" fontId="9" fillId="4" borderId="83" xfId="0" applyFont="1" applyFill="1" applyBorder="1" applyAlignment="1">
      <alignment horizontal="center"/>
    </xf>
    <xf numFmtId="0" fontId="3" fillId="5" borderId="60" xfId="0" applyFont="1" applyFill="1" applyBorder="1"/>
    <xf numFmtId="0" fontId="9" fillId="0" borderId="9" xfId="0" applyFont="1" applyBorder="1" applyAlignment="1">
      <alignment horizontal="center" vertical="center"/>
    </xf>
    <xf numFmtId="0" fontId="10" fillId="0" borderId="96" xfId="0" applyFont="1" applyBorder="1" applyAlignment="1">
      <alignment wrapText="1"/>
    </xf>
    <xf numFmtId="0" fontId="3" fillId="0" borderId="97" xfId="0" applyFont="1" applyBorder="1" applyAlignment="1">
      <alignment wrapText="1"/>
    </xf>
    <xf numFmtId="0" fontId="3" fillId="0" borderId="98" xfId="0" applyFont="1" applyBorder="1" applyAlignment="1">
      <alignment wrapText="1"/>
    </xf>
    <xf numFmtId="0" fontId="10" fillId="0" borderId="99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9" fillId="6" borderId="83" xfId="0" applyFont="1" applyFill="1" applyBorder="1" applyAlignment="1">
      <alignment horizontal="center"/>
    </xf>
    <xf numFmtId="0" fontId="3" fillId="2" borderId="60" xfId="0" applyFont="1" applyFill="1" applyBorder="1"/>
    <xf numFmtId="0" fontId="10" fillId="0" borderId="102" xfId="0" applyFont="1" applyBorder="1"/>
    <xf numFmtId="0" fontId="3" fillId="0" borderId="103" xfId="0" applyFont="1" applyBorder="1"/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3" fillId="0" borderId="48" xfId="0" applyFont="1" applyBorder="1"/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87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10" fillId="0" borderId="30" xfId="0" applyFont="1" applyBorder="1" applyAlignment="1">
      <alignment horizontal="left" vertical="top"/>
    </xf>
    <xf numFmtId="0" fontId="10" fillId="0" borderId="8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9" fillId="4" borderId="48" xfId="0" applyFont="1" applyFill="1" applyBorder="1" applyAlignment="1">
      <alignment horizontal="center"/>
    </xf>
    <xf numFmtId="0" fontId="9" fillId="6" borderId="48" xfId="0" applyFont="1" applyFill="1" applyBorder="1" applyAlignment="1">
      <alignment horizont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1" fillId="0" borderId="30" xfId="1" applyBorder="1" applyAlignment="1">
      <alignment horizontal="left" vertical="top"/>
    </xf>
    <xf numFmtId="0" fontId="9" fillId="4" borderId="72" xfId="0" applyFont="1" applyFill="1" applyBorder="1" applyAlignment="1">
      <alignment horizontal="center"/>
    </xf>
    <xf numFmtId="0" fontId="9" fillId="4" borderId="71" xfId="0" applyFont="1" applyFill="1" applyBorder="1" applyAlignment="1">
      <alignment horizontal="center"/>
    </xf>
    <xf numFmtId="0" fontId="9" fillId="6" borderId="70" xfId="0" applyFont="1" applyFill="1" applyBorder="1" applyAlignment="1">
      <alignment horizontal="center"/>
    </xf>
    <xf numFmtId="0" fontId="9" fillId="6" borderId="71" xfId="0" applyFont="1" applyFill="1" applyBorder="1" applyAlignment="1">
      <alignment horizontal="center"/>
    </xf>
    <xf numFmtId="0" fontId="9" fillId="4" borderId="70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81" xfId="0" applyFont="1" applyBorder="1" applyAlignment="1">
      <alignment horizontal="left" vertical="top"/>
    </xf>
    <xf numFmtId="0" fontId="10" fillId="0" borderId="82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9" fillId="4" borderId="66" xfId="0" applyFont="1" applyFill="1" applyBorder="1" applyAlignment="1">
      <alignment horizontal="center"/>
    </xf>
    <xf numFmtId="0" fontId="3" fillId="5" borderId="46" xfId="0" applyFont="1" applyFill="1" applyBorder="1"/>
    <xf numFmtId="0" fontId="10" fillId="0" borderId="76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73" xfId="0" applyFont="1" applyBorder="1" applyAlignment="1">
      <alignment horizontal="left" vertical="top"/>
    </xf>
    <xf numFmtId="0" fontId="10" fillId="0" borderId="4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68" xfId="0" applyFont="1" applyBorder="1" applyAlignment="1">
      <alignment horizontal="left" vertical="top"/>
    </xf>
    <xf numFmtId="0" fontId="10" fillId="0" borderId="76" xfId="0" applyFont="1" applyBorder="1" applyAlignment="1">
      <alignment horizontal="left" vertical="top" wrapText="1"/>
    </xf>
    <xf numFmtId="0" fontId="10" fillId="0" borderId="68" xfId="0" applyFont="1" applyBorder="1" applyAlignment="1">
      <alignment horizontal="left" vertical="top" wrapText="1"/>
    </xf>
    <xf numFmtId="0" fontId="10" fillId="0" borderId="73" xfId="0" applyFont="1" applyBorder="1" applyAlignment="1">
      <alignment horizontal="left" vertical="top" wrapText="1"/>
    </xf>
    <xf numFmtId="0" fontId="10" fillId="2" borderId="30" xfId="0" applyFont="1" applyFill="1" applyBorder="1" applyAlignment="1" applyProtection="1">
      <alignment horizontal="left" vertical="top"/>
      <protection locked="0"/>
    </xf>
    <xf numFmtId="0" fontId="9" fillId="0" borderId="77" xfId="0" applyFont="1" applyBorder="1" applyAlignment="1">
      <alignment horizontal="center"/>
    </xf>
    <xf numFmtId="0" fontId="3" fillId="0" borderId="78" xfId="0" applyFont="1" applyBorder="1"/>
    <xf numFmtId="0" fontId="17" fillId="0" borderId="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9" fillId="4" borderId="75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left" vertical="top"/>
    </xf>
    <xf numFmtId="0" fontId="10" fillId="0" borderId="69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top"/>
    </xf>
    <xf numFmtId="0" fontId="10" fillId="2" borderId="68" xfId="0" applyFont="1" applyFill="1" applyBorder="1" applyAlignment="1">
      <alignment horizontal="left" vertical="top"/>
    </xf>
    <xf numFmtId="0" fontId="10" fillId="2" borderId="69" xfId="0" applyFont="1" applyFill="1" applyBorder="1" applyAlignment="1">
      <alignment horizontal="left" vertical="top"/>
    </xf>
    <xf numFmtId="0" fontId="10" fillId="0" borderId="35" xfId="0" applyFont="1" applyBorder="1" applyAlignment="1" applyProtection="1">
      <alignment horizontal="left" vertical="top"/>
      <protection locked="0"/>
    </xf>
    <xf numFmtId="0" fontId="10" fillId="0" borderId="68" xfId="0" applyFont="1" applyBorder="1" applyAlignment="1" applyProtection="1">
      <alignment horizontal="left" vertical="top"/>
      <protection locked="0"/>
    </xf>
    <xf numFmtId="0" fontId="10" fillId="0" borderId="69" xfId="0" applyFont="1" applyBorder="1" applyAlignment="1" applyProtection="1">
      <alignment horizontal="left" vertical="top"/>
      <protection locked="0"/>
    </xf>
    <xf numFmtId="0" fontId="9" fillId="5" borderId="48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10" fillId="0" borderId="57" xfId="0" applyFont="1" applyBorder="1" applyAlignment="1">
      <alignment horizontal="left" vertical="top"/>
    </xf>
    <xf numFmtId="0" fontId="10" fillId="0" borderId="58" xfId="0" applyFont="1" applyBorder="1" applyAlignment="1">
      <alignment horizontal="left" vertical="top"/>
    </xf>
    <xf numFmtId="0" fontId="10" fillId="0" borderId="59" xfId="0" applyFont="1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9" fillId="4" borderId="61" xfId="0" applyFont="1" applyFill="1" applyBorder="1" applyAlignment="1">
      <alignment horizontal="center"/>
    </xf>
    <xf numFmtId="0" fontId="9" fillId="4" borderId="62" xfId="0" applyFont="1" applyFill="1" applyBorder="1" applyAlignment="1">
      <alignment horizontal="center"/>
    </xf>
    <xf numFmtId="0" fontId="9" fillId="6" borderId="61" xfId="0" applyFont="1" applyFill="1" applyBorder="1" applyAlignment="1">
      <alignment horizontal="center"/>
    </xf>
    <xf numFmtId="0" fontId="9" fillId="6" borderId="62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3" fillId="5" borderId="52" xfId="0" applyFont="1" applyFill="1" applyBorder="1"/>
    <xf numFmtId="0" fontId="9" fillId="6" borderId="51" xfId="0" applyFont="1" applyFill="1" applyBorder="1" applyAlignment="1">
      <alignment horizontal="center"/>
    </xf>
    <xf numFmtId="0" fontId="3" fillId="2" borderId="52" xfId="0" applyFont="1" applyFill="1" applyBorder="1"/>
    <xf numFmtId="0" fontId="9" fillId="4" borderId="53" xfId="0" applyFont="1" applyFill="1" applyBorder="1" applyAlignment="1">
      <alignment horizontal="center"/>
    </xf>
    <xf numFmtId="0" fontId="3" fillId="5" borderId="54" xfId="0" applyFont="1" applyFill="1" applyBorder="1"/>
    <xf numFmtId="0" fontId="9" fillId="6" borderId="53" xfId="0" applyFont="1" applyFill="1" applyBorder="1" applyAlignment="1">
      <alignment horizontal="center"/>
    </xf>
    <xf numFmtId="0" fontId="3" fillId="2" borderId="54" xfId="0" applyFont="1" applyFill="1" applyBorder="1"/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" fillId="0" borderId="30" xfId="0" applyFont="1" applyBorder="1"/>
    <xf numFmtId="0" fontId="9" fillId="0" borderId="4" xfId="0" applyFont="1" applyBorder="1" applyAlignment="1">
      <alignment horizontal="center" wrapText="1"/>
    </xf>
    <xf numFmtId="0" fontId="9" fillId="4" borderId="41" xfId="0" applyFont="1" applyFill="1" applyBorder="1" applyAlignment="1">
      <alignment horizontal="center"/>
    </xf>
    <xf numFmtId="0" fontId="3" fillId="5" borderId="40" xfId="0" applyFont="1" applyFill="1" applyBorder="1"/>
    <xf numFmtId="0" fontId="9" fillId="4" borderId="63" xfId="0" applyFont="1" applyFill="1" applyBorder="1" applyAlignment="1">
      <alignment horizontal="center"/>
    </xf>
    <xf numFmtId="0" fontId="9" fillId="4" borderId="64" xfId="0" applyFont="1" applyFill="1" applyBorder="1" applyAlignment="1">
      <alignment horizontal="center"/>
    </xf>
    <xf numFmtId="0" fontId="9" fillId="6" borderId="63" xfId="0" applyFont="1" applyFill="1" applyBorder="1" applyAlignment="1">
      <alignment horizontal="center"/>
    </xf>
    <xf numFmtId="0" fontId="9" fillId="6" borderId="64" xfId="0" applyFont="1" applyFill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3" fillId="0" borderId="65" xfId="0" applyFont="1" applyBorder="1"/>
    <xf numFmtId="0" fontId="9" fillId="0" borderId="1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3" fillId="0" borderId="56" xfId="0" applyFont="1" applyBorder="1"/>
    <xf numFmtId="0" fontId="10" fillId="2" borderId="42" xfId="0" applyFont="1" applyFill="1" applyBorder="1" applyAlignment="1" applyProtection="1">
      <alignment horizontal="left" vertical="top"/>
      <protection locked="0"/>
    </xf>
    <xf numFmtId="0" fontId="9" fillId="4" borderId="39" xfId="0" applyFont="1" applyFill="1" applyBorder="1" applyAlignment="1">
      <alignment horizontal="center"/>
    </xf>
    <xf numFmtId="0" fontId="9" fillId="6" borderId="39" xfId="0" applyFont="1" applyFill="1" applyBorder="1" applyAlignment="1">
      <alignment horizontal="center"/>
    </xf>
    <xf numFmtId="0" fontId="3" fillId="2" borderId="40" xfId="0" applyFont="1" applyFill="1" applyBorder="1"/>
    <xf numFmtId="0" fontId="10" fillId="2" borderId="43" xfId="0" applyFont="1" applyFill="1" applyBorder="1" applyAlignment="1" applyProtection="1">
      <alignment horizontal="left" vertical="top"/>
      <protection locked="0"/>
    </xf>
    <xf numFmtId="0" fontId="9" fillId="4" borderId="45" xfId="0" applyFont="1" applyFill="1" applyBorder="1" applyAlignment="1">
      <alignment horizontal="center"/>
    </xf>
    <xf numFmtId="0" fontId="9" fillId="6" borderId="45" xfId="0" applyFont="1" applyFill="1" applyBorder="1" applyAlignment="1">
      <alignment horizontal="center"/>
    </xf>
    <xf numFmtId="0" fontId="3" fillId="2" borderId="46" xfId="0" applyFont="1" applyFill="1" applyBorder="1"/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/>
    </xf>
    <xf numFmtId="0" fontId="3" fillId="5" borderId="37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4" xfId="0" applyFont="1" applyBorder="1"/>
    <xf numFmtId="0" fontId="16" fillId="0" borderId="0" xfId="0" applyFont="1"/>
    <xf numFmtId="0" fontId="16" fillId="0" borderId="6" xfId="0" applyFont="1" applyBorder="1"/>
    <xf numFmtId="0" fontId="16" fillId="0" borderId="7" xfId="0" applyFont="1" applyBorder="1"/>
    <xf numFmtId="0" fontId="9" fillId="4" borderId="36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3" fillId="2" borderId="37" xfId="0" applyFont="1" applyFill="1" applyBorder="1"/>
    <xf numFmtId="0" fontId="6" fillId="2" borderId="33" xfId="0" applyFont="1" applyFill="1" applyBorder="1" applyAlignment="1">
      <alignment horizontal="center"/>
    </xf>
    <xf numFmtId="0" fontId="3" fillId="2" borderId="32" xfId="0" applyFont="1" applyFill="1" applyBorder="1"/>
    <xf numFmtId="0" fontId="6" fillId="0" borderId="33" xfId="0" applyFont="1" applyBorder="1" applyAlignment="1">
      <alignment horizontal="center"/>
    </xf>
    <xf numFmtId="0" fontId="3" fillId="0" borderId="32" xfId="0" applyFont="1" applyBorder="1"/>
    <xf numFmtId="0" fontId="3" fillId="0" borderId="34" xfId="0" applyFont="1" applyBorder="1"/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29" xfId="0" applyFont="1" applyBorder="1"/>
    <xf numFmtId="0" fontId="6" fillId="0" borderId="30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5" fontId="3" fillId="2" borderId="18" xfId="0" applyNumberFormat="1" applyFont="1" applyFill="1" applyBorder="1"/>
    <xf numFmtId="0" fontId="10" fillId="0" borderId="19" xfId="0" applyFont="1" applyBorder="1" applyAlignment="1">
      <alignment horizontal="center"/>
    </xf>
    <xf numFmtId="0" fontId="3" fillId="0" borderId="20" xfId="0" applyFont="1" applyBorder="1"/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9" fillId="0" borderId="26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/>
    </xf>
    <xf numFmtId="0" fontId="3" fillId="2" borderId="23" xfId="0" applyFont="1" applyFill="1" applyBorder="1"/>
    <xf numFmtId="0" fontId="9" fillId="2" borderId="19" xfId="0" applyFont="1" applyFill="1" applyBorder="1" applyAlignment="1">
      <alignment horizontal="center"/>
    </xf>
    <xf numFmtId="0" fontId="3" fillId="2" borderId="21" xfId="0" applyFont="1" applyFill="1" applyBorder="1"/>
    <xf numFmtId="0" fontId="9" fillId="2" borderId="18" xfId="0" applyFont="1" applyFill="1" applyBorder="1"/>
    <xf numFmtId="20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/>
    <xf numFmtId="0" fontId="12" fillId="0" borderId="22" xfId="0" applyFont="1" applyBorder="1" applyAlignment="1">
      <alignment horizontal="left" vertical="top" wrapText="1"/>
    </xf>
    <xf numFmtId="0" fontId="3" fillId="0" borderId="28" xfId="0" applyFont="1" applyBorder="1"/>
    <xf numFmtId="0" fontId="6" fillId="0" borderId="2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/>
    <xf numFmtId="0" fontId="3" fillId="3" borderId="5" xfId="0" applyFont="1" applyFill="1" applyBorder="1"/>
    <xf numFmtId="0" fontId="13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9" fillId="2" borderId="11" xfId="0" applyFont="1" applyFill="1" applyBorder="1"/>
    <xf numFmtId="0" fontId="3" fillId="2" borderId="11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14" fontId="5" fillId="0" borderId="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2" borderId="18" xfId="0" applyFont="1" applyFill="1" applyBorder="1"/>
    <xf numFmtId="0" fontId="10" fillId="0" borderId="14" xfId="0" applyFont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/>
    </xf>
    <xf numFmtId="164" fontId="9" fillId="2" borderId="18" xfId="0" applyNumberFormat="1" applyFont="1" applyFill="1" applyBorder="1"/>
    <xf numFmtId="164" fontId="3" fillId="2" borderId="18" xfId="0" applyNumberFormat="1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/>
    <xf numFmtId="165" fontId="9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/>
    <xf numFmtId="2" fontId="9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2DD6E592-8493-4909-BB31-11864EB52E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596900</xdr:colOff>
      <xdr:row>11</xdr:row>
      <xdr:rowOff>114300</xdr:rowOff>
    </xdr:from>
    <xdr:to>
      <xdr:col>24</xdr:col>
      <xdr:colOff>25400</xdr:colOff>
      <xdr:row>21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2F6DFB22-9804-409E-9146-F9AEF266137A}"/>
            </a:ext>
          </a:extLst>
        </xdr:cNvPr>
        <xdr:cNvGrpSpPr/>
      </xdr:nvGrpSpPr>
      <xdr:grpSpPr>
        <a:xfrm>
          <a:off x="14617700" y="2276475"/>
          <a:ext cx="38100" cy="19621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7ECF2441-2663-5B3B-C081-81D726238A9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22</xdr:row>
      <xdr:rowOff>0</xdr:rowOff>
    </xdr:from>
    <xdr:to>
      <xdr:col>24</xdr:col>
      <xdr:colOff>25400</xdr:colOff>
      <xdr:row>24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FE101CB6-E5EE-45E6-8DC9-1E44A7DAFC5E}"/>
            </a:ext>
          </a:extLst>
        </xdr:cNvPr>
        <xdr:cNvGrpSpPr/>
      </xdr:nvGrpSpPr>
      <xdr:grpSpPr>
        <a:xfrm>
          <a:off x="14617700" y="4362450"/>
          <a:ext cx="38100" cy="4000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BF3F1325-DAA7-F72A-FF9B-5E509067B20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35</xdr:row>
      <xdr:rowOff>114300</xdr:rowOff>
    </xdr:from>
    <xdr:to>
      <xdr:col>24</xdr:col>
      <xdr:colOff>25400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829399D5-7D40-4F98-A156-7A3974FD979E}"/>
            </a:ext>
          </a:extLst>
        </xdr:cNvPr>
        <xdr:cNvGrpSpPr/>
      </xdr:nvGrpSpPr>
      <xdr:grpSpPr>
        <a:xfrm>
          <a:off x="14617700" y="7077075"/>
          <a:ext cx="38100" cy="116205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A872E218-F547-3D30-FB80-9C709AE0C34D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A9E9C409-7BAB-4AA4-BED6-E996915EA5C7}"/>
            </a:ext>
          </a:extLst>
        </xdr:cNvPr>
        <xdr:cNvGrpSpPr/>
      </xdr:nvGrpSpPr>
      <xdr:grpSpPr>
        <a:xfrm>
          <a:off x="14617700" y="8477250"/>
          <a:ext cx="38100" cy="2085975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CCEDC3AA-B579-70D3-EDAC-460CB94B147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4E6D65FA-6864-4A26-98F6-EF75D816985E}"/>
            </a:ext>
          </a:extLst>
        </xdr:cNvPr>
        <xdr:cNvGrpSpPr/>
      </xdr:nvGrpSpPr>
      <xdr:grpSpPr>
        <a:xfrm>
          <a:off x="14617700" y="11677650"/>
          <a:ext cx="38100" cy="11620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55C268C4-971B-7375-DE3E-683DC9B3F48E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9654FB8D-737C-456B-BA51-B83CB3E2D6E4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DA2A4D07-F283-6FC1-3301-542C2EF2FB7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976F8AAD-863F-4BE1-AACD-936709AD38E7}"/>
            </a:ext>
          </a:extLst>
        </xdr:cNvPr>
        <xdr:cNvGrpSpPr/>
      </xdr:nvGrpSpPr>
      <xdr:grpSpPr>
        <a:xfrm>
          <a:off x="14617700" y="13077825"/>
          <a:ext cx="38100" cy="31527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F3453CCD-070D-C272-D873-0B90561771C7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22</xdr:row>
      <xdr:rowOff>0</xdr:rowOff>
    </xdr:from>
    <xdr:to>
      <xdr:col>24</xdr:col>
      <xdr:colOff>25400</xdr:colOff>
      <xdr:row>24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A9A1734D-2F33-4000-8D33-B500B55CFDC2}"/>
            </a:ext>
          </a:extLst>
        </xdr:cNvPr>
        <xdr:cNvGrpSpPr/>
      </xdr:nvGrpSpPr>
      <xdr:grpSpPr>
        <a:xfrm>
          <a:off x="14617700" y="4362450"/>
          <a:ext cx="38100" cy="4000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B1526A2B-43D9-0441-9EB5-91F50C6C7AC0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35</xdr:row>
      <xdr:rowOff>114300</xdr:rowOff>
    </xdr:from>
    <xdr:to>
      <xdr:col>24</xdr:col>
      <xdr:colOff>25400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CFA217B7-38AD-44D7-A604-A40197223460}"/>
            </a:ext>
          </a:extLst>
        </xdr:cNvPr>
        <xdr:cNvGrpSpPr/>
      </xdr:nvGrpSpPr>
      <xdr:grpSpPr>
        <a:xfrm>
          <a:off x="14617700" y="7077075"/>
          <a:ext cx="38100" cy="116205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FA81A67-D08A-29C8-672C-18EBFFDB0D38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91055326-8A18-433D-AC34-E883D6D2BDCE}"/>
            </a:ext>
          </a:extLst>
        </xdr:cNvPr>
        <xdr:cNvGrpSpPr/>
      </xdr:nvGrpSpPr>
      <xdr:grpSpPr>
        <a:xfrm>
          <a:off x="14617700" y="8477250"/>
          <a:ext cx="38100" cy="2085975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578967FF-E48C-3433-3CA1-405C41CB4C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F2AB42FE-F6A8-48A8-94C8-E9761F7C852C}"/>
            </a:ext>
          </a:extLst>
        </xdr:cNvPr>
        <xdr:cNvGrpSpPr/>
      </xdr:nvGrpSpPr>
      <xdr:grpSpPr>
        <a:xfrm>
          <a:off x="14617700" y="11677650"/>
          <a:ext cx="38100" cy="11620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13BD1431-FC9F-AB19-883C-B5CA92731039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953886EA-3714-48C8-8736-8D4961DC5F82}"/>
            </a:ext>
          </a:extLst>
        </xdr:cNvPr>
        <xdr:cNvGrpSpPr/>
      </xdr:nvGrpSpPr>
      <xdr:grpSpPr>
        <a:xfrm>
          <a:off x="14617700" y="13077825"/>
          <a:ext cx="38100" cy="31527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7BA744CB-640C-9086-D81E-5B1BA534D79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8DA800D2-C508-4F87-B6E4-3E607CF07821}"/>
            </a:ext>
          </a:extLst>
        </xdr:cNvPr>
        <xdr:cNvGrpSpPr/>
      </xdr:nvGrpSpPr>
      <xdr:grpSpPr>
        <a:xfrm>
          <a:off x="14617700" y="13077825"/>
          <a:ext cx="38100" cy="31527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B6EA5405-F24C-C1D8-3527-AF62D4E119D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FFDBC0EA-4845-4006-8A63-0B665DECC0C4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7C415E98-C92F-2FF8-28C0-8C3CA5D878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A326F011-F279-4774-A378-20A708CC94D8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C8D08804-2538-68ED-F0BB-9739C13772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CBEB9154-1077-4F11-9383-E85AC39266C4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D6769F4A-4290-9B9A-B0CC-A0DF85C2AF8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BC0A7864-017D-4DC8-9CB5-1B2FF861FD3B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38C612C0-F981-5958-4D32-8FAD19E64DD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9E91CC9F-18E9-414A-BDC9-B70E632085CC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6C8D4790-0ABF-742D-CB3E-3424D7674D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498ABA5D-FE5A-4325-8041-52A4378AF093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23C07E78-2E94-6431-696C-6C2CC3932E1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EBCDC86-008A-4819-A0AC-C519E0C3F37D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322729F3-285C-68AB-4E2F-686E9E93730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0C41A5DE-D079-4084-8A6B-95EECFA29294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0D26BE86-129A-8FFA-A963-DEE73C1191D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FBCF3E6C-2167-4198-85C9-48CC1CF4AF95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B63F0549-5529-2156-3500-B1470370B4A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C2B55A33-9B4B-4F66-8327-D13ADDE115A8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5110F16D-94BD-7F99-258B-851FA2D4E18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BFEB718-F405-44A6-B938-6DE3C9496D53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D5960015-F2E0-98CD-E5CD-B0D75CEB181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72D43E27-C662-45C3-AC29-AD19CA7055ED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5C825EDB-6F66-1B72-9DD4-0F79BA363D0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BF15EA40-433A-4299-913D-3ECF7320C581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8ADC7A8D-DEA8-3E48-BB20-4A9FB5C5225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A9ADDA74-C456-4D63-876B-6D20504CA343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73370626-C0AF-7E00-98AC-74455BE6A3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9E924099-3469-4FA8-900D-8F7197CAC1FC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764A69BF-7E26-BF75-34D4-93669AF43C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E3186404-3F61-43D4-8D82-3FD4D7A45066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BBCDDFFD-EEB3-4D48-CD98-BCCB1870CEB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23D56878-FB69-4B02-8895-52908FCDC332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85CCFA3B-6379-F3BE-8708-C724E49080E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39F0A53A-1CD8-455D-AD53-393B3300F3D8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44312481-AD02-83DE-CFDF-E7A395053C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06DFA4F0-22A7-4440-9CF8-57E979F6128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D0FF884C-5EBB-BCFD-8C6B-0EB5670AC1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97577A78-56EF-402A-8DBA-FBBA8AFD39DC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157C4297-3897-6DCD-1783-C6F1B4E2BD9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A81584A4-C9D3-469C-AF29-8A96A0EA69D9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B126C5FE-A057-94A8-1E60-CB130E10B99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21980312-A490-4EE4-B5A5-165646CE901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668861D9-8128-6838-359E-B270A70558D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3642AF2B-5283-4837-8930-1CBF2BD3BCA8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DB1065B9-9374-C5C2-097D-23122A269DB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2E6823E3-9026-46F6-B120-AA67864332CD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A55FB161-CDC5-32D6-5518-3C39DC7DA2B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9226532A-9AEE-4BE3-8CA3-0A1C7BD15C43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B3D1C956-3972-E1C1-7C90-C5822EF8F7B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566A6073-F0F7-4FD3-A457-98364F2213EB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11FD1A03-FB31-120C-2FB3-43DC0B893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764779C5-D0EC-4598-A47B-DD02A8D0BB34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AE5FB759-4FD0-FAF7-F08A-EA645A702E8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A40D9CBF-7A91-4CA7-B16A-D8B7D2C7BA3F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2B148D1C-2673-39D2-D88C-8C1E740FA4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8E65DC3A-A5CA-49AC-B131-CA2B48C26D6B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F1ABF20E-A651-376D-99EB-9F7A14B55B0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747527CA-BBAE-445B-BE11-9C5E56A2270F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954EA62D-0E64-28D6-E89C-8F13169335E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BF1E558E-3A9C-4C3E-A4AC-1C7E6332B8D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56C3514E-59AE-5EE0-E6CA-BEF84A9620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78CCF84A-3185-4FD8-B45C-4F1997831ABF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45D8D15E-7AC9-F45F-663B-D45B98EC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B051308A-2ED2-4ECC-84C5-A2A14C990AB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D7A3A222-B025-64AD-8CA8-2728E8A7DD8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08828F02-A364-4E70-9FB4-AEB37C13C660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D82DDDAB-1AEB-9C04-B2B6-14EC93E753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9A307514-C6DD-4960-A4C7-ABE8EE1EB552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708F846A-D336-2E19-3DF2-4D710D4B97B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61FFF8D6-B02B-40A9-89F2-55B379D18CFB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9756D874-257C-F642-C8E4-68025D532E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0FFA2696-6415-47D1-AAC1-BD2542B2046F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2CFCCEDE-8F90-5947-E278-16423EE6278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2BC3C2AD-AD48-4EE5-B637-9C81E8ABF3D7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2E0E6CF4-2F55-8863-9DB0-31F7F6FD1D2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2DF5B51-78A3-4CCD-B046-F90EE7C53178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3C42B5C5-6703-DBD2-AE54-E39078B38C1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3B68B577-EEFD-4C55-B5EB-43D766BB9A98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CD0831F0-0FB3-7D26-658C-048F8B27A4E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E13406C5-AEE2-4A08-A83C-5A30A6EDB70B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245BFC29-ABAA-3DB8-B991-4B9B07D11A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B94D0011-4F4F-4134-8F20-8450D574BF23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54CF4A05-AAF2-B830-2477-09CEBF3D8C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932F41F7-7DBF-487F-B98D-208E4C1CC000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898D284D-C4FF-040D-EDB2-549A157863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F66315EA-A3BB-43D6-9F60-9E688ACDF389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4267D8DF-6AE7-99F4-B28F-D6B99236A3C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646DB4F6-5DE3-4C61-9AB7-EBAD5AC5A35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F6FF5FD5-0AF3-6480-71D6-F10C4178E1E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6FEAEF79-EA4B-4475-AE62-FDF638D6D48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A745A40-228B-E87E-E97C-7016838529A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C23EDB38-C18F-45D6-B703-E6A15A38B10F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6D8C696A-0234-F34B-F278-2CBEE1B01E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2753F829-895B-48FC-A361-4274CF52C98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43373B52-AE87-DB2F-DF89-2A4E36E839A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72A9504B-4C47-42D4-B5D0-830E4DB82B77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5442B414-3E38-F5D8-8B7E-9D7C320AAA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531F6505-4F00-4FF7-8E6B-B14C85BEB856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D1E5DD6C-1682-6DF5-904F-BEA0A803367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C3D36AE3-5833-47A8-97E3-D89C7CD8A647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316CA67E-B26A-0BDD-A5F4-838E4C30B8E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BA7D5E25-FDD0-4798-BAA9-8B42DC76D950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6279C27F-AAE2-F7AA-10B0-BA3BF393B6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35E98EB1-CA08-428D-A93A-B21C1CA240F7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780A842E-B70F-CCDE-E447-B1E7367AF1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45F91BBF-F475-4E23-A05D-47B76B888E3E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6159998-F441-DCCC-2714-BC60881B2EB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E4460EDB-CD0E-40CB-A85D-DC9248696559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41AFB7D0-6FCE-1E44-8529-F00C6CE2E3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A7654FB8-D73B-4ED4-919B-77E5EAC776D0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01D8E467-D587-C6F7-400E-84A3F6DFFEB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AE9512BC-7B7D-4E13-B98A-3AC41F588385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495DAD0E-361B-3995-B2A9-CAE28C0B73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3A4FE80C-A293-4CA4-B1B8-E94E68076450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19264CEE-4BF9-C02F-F475-D23C3E46A52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F6ADD658-60A9-461F-A37B-4D503644D744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142B39D7-B4D1-63FC-60DB-4F1401331A7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22F96BF5-AF69-44E5-9C68-B812BECF8AA5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8CAE358A-167C-C448-FB4E-A47A7B8D4B6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0A3D3622-B1E9-4AF8-A10F-7FA3823AD108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6B669CFC-D244-6351-12CD-D65E4BE8E4E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231225C1-C1F9-402D-88DB-1718EF545AB0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F341C27E-4862-3574-5EBE-9BC9E6E5093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4055D17E-6B12-4B21-A9EA-77FD726AC4D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B92564B8-288C-2318-075D-F0F3A680171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97B47364-D8A6-41D5-9EE5-481FED792061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B2E20E40-0FCE-2783-E33D-C745640349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12C465F2-ED96-4569-A996-FABD91FAB571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71BDEF8A-0B55-7B85-88ED-960945D65D5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14E4A59C-70AE-4A96-9160-115B5EEC94B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F64E9A4D-2553-0214-A7EC-91B173BC08C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F1725A81-9FB6-499E-8079-73B40A9DC4D8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F982E4F5-EA1B-839D-E894-70437D1BE0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4D0AD725-C24C-4395-8242-FA2D0327C06E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9E482FB6-9D03-C1E9-4D11-9BABAD6587D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C86D7717-ECF2-47CB-B469-8F5EAFC471A9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20D00D5D-FBF0-80EA-53A1-2FE42D83FC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7C613129-C0A7-4FA2-8E37-D55BF48E2EBB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84F0144B-CE21-A4DD-089B-99DD70F8C87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20994F27-6F5B-428E-9BC8-C7B0FCB3B4CC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8D83F389-DF60-260B-FEFB-3FA36369A49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46E284A6-4A59-4623-9F5F-9DC373021ACD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6FA1C0A9-F64A-E407-7AF9-F7D8CCBE6AF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1F9311D8-BA8B-4E78-A595-CDAC815E5D22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5C362000-99A1-88BD-EEA8-3C96C2FA7DF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69C5F29F-A7D2-4EB5-8B3F-2D02CE22B70B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D2B4B910-2836-10F3-79A7-F9E1AF17979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73F07C31-1423-4A99-BEF4-FC6F5E05E512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31FC7D38-8C24-0EFD-D53F-F06DADFFBB2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D7D161CE-36CE-45AA-9E8C-7D842B4E5C3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0D134A90-C3E5-186D-1E24-2A155D2F43C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D84A7F6F-D2DF-435E-842E-90497D02BD58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DED532C4-27B7-B9EC-BBB9-5C4EC28AAE9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1A96624D-CB5C-482D-9711-1160BC58AF56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5E26C413-A1BC-2C83-7059-34926406A21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97C6772C-80A7-4222-8E0B-F3765FCFB957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CDE5E038-4854-8D37-B811-DBFCAC5B8D1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A6DED1FF-DC80-480C-B559-36EA947F3211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5279C7E1-C58D-C48D-92FE-FF93EC3BBB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FB1866AF-E3F2-4EBE-AE6B-479A09374A50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CE3CEDD4-D33D-201A-702D-D0CCBCA4A3D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63432B9D-887D-4175-83F2-8368F92CADCC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347C32E3-A605-5FA4-93C3-8B470F6027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7127EB7-8C98-49B1-B4C8-F48F37780FAD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4BC40ACA-310F-AB7B-9927-5E812084EDF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D8870A53-48B9-44F0-B0ED-6C1917B2B0E2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0BC07ECF-3C04-872B-F2F7-061CBF3124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472AFC1B-64A9-4853-8849-F0CBB1EDF2F5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0B025AD4-6D6F-990C-F634-D86DE93FCBC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8898CFAE-46D9-45D9-AAF4-9138A7C7432D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8E9B9340-996E-8B62-ED43-6CF477EA06E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E79878AD-D95A-4F8E-90B7-BB60B2AC7DD9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849DFBF1-1E12-D839-6EE6-42F779A59F3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411D69E-318A-440C-8008-514079D694ED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3EEE5C6F-06A9-A84F-8817-E2032F23BC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50BD66FA-5744-4E67-A226-D24DD835EE62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02BF7159-5B34-AE67-80E4-D03CD848DA2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3FE3DC91-BFD0-4A95-AF78-2027830D18A3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A5420805-5C3C-DAD8-20C6-ECA472EBB2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43FE46F6-A782-424F-9544-DB430F6F0364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44BB9DB5-032D-30F1-D813-CC9308C195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F121C411-AA51-4D08-BE23-7E3A9F1AFBA1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D9236DC3-BBD2-837D-7B8A-3B9DD8A2345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65E994C7-C6FB-4117-B527-7DBD5235F39B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E1A03DD2-9DDB-5E39-C375-E76586B62A7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50CC9058-385D-40AF-8204-6F8D5FABF17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84180DFE-B793-0C59-F9B6-CF7AF94B66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B1D9005C-F4FC-40D0-BAD2-654CA88F16DA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27C6E5A7-6A76-11CC-F484-1B7C9CA6D4E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36FC1DBA-5F68-4C2A-9D4F-2582A27C96B5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0BFB096E-FBB2-A62D-8581-BD9AC2E082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0203E86D-9ADB-47B7-82BB-2C1D394AB0C1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A6B74DE6-83EF-DE8F-A91D-D8B22A4CD62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798F7853-23C8-4ABF-9493-41B10FB7DF94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DD6AB564-574D-3619-E99C-E4C1B58E8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BA7F4D79-4294-4B56-A23F-DE638ABAA023}"/>
            </a:ext>
          </a:extLst>
        </xdr:cNvPr>
        <xdr:cNvGrpSpPr/>
      </xdr:nvGrpSpPr>
      <xdr:grpSpPr>
        <a:xfrm>
          <a:off x="14617700" y="12963525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51E0A080-1112-AC22-D935-F46792DC61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22</xdr:row>
      <xdr:rowOff>0</xdr:rowOff>
    </xdr:from>
    <xdr:to>
      <xdr:col>24</xdr:col>
      <xdr:colOff>25400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CC47AAEE-06F3-4548-8F79-643403432C79}"/>
            </a:ext>
          </a:extLst>
        </xdr:cNvPr>
        <xdr:cNvGrpSpPr/>
      </xdr:nvGrpSpPr>
      <xdr:grpSpPr>
        <a:xfrm>
          <a:off x="14617700" y="4362450"/>
          <a:ext cx="38100" cy="26765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16A9470-8853-CFF4-7B9A-EC5DA94AD24D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37</xdr:row>
      <xdr:rowOff>114300</xdr:rowOff>
    </xdr:from>
    <xdr:to>
      <xdr:col>24</xdr:col>
      <xdr:colOff>25400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C3EE89BB-9727-4A60-975A-A29E1D55447E}"/>
            </a:ext>
          </a:extLst>
        </xdr:cNvPr>
        <xdr:cNvGrpSpPr/>
      </xdr:nvGrpSpPr>
      <xdr:grpSpPr>
        <a:xfrm>
          <a:off x="14617700" y="7477125"/>
          <a:ext cx="38100" cy="7620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AB55D4BF-90ED-3EC5-7117-D7261DC5647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37</xdr:row>
      <xdr:rowOff>114300</xdr:rowOff>
    </xdr:from>
    <xdr:to>
      <xdr:col>24</xdr:col>
      <xdr:colOff>25400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2EC0838D-63A4-4C38-9514-12CC68AE5FFA}"/>
            </a:ext>
          </a:extLst>
        </xdr:cNvPr>
        <xdr:cNvGrpSpPr/>
      </xdr:nvGrpSpPr>
      <xdr:grpSpPr>
        <a:xfrm>
          <a:off x="14617700" y="7477125"/>
          <a:ext cx="38100" cy="7620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E37F99AF-C559-AB2E-AC7E-C7D2FE00E37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82</xdr:row>
      <xdr:rowOff>114300</xdr:rowOff>
    </xdr:from>
    <xdr:to>
      <xdr:col>24</xdr:col>
      <xdr:colOff>25400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18B27E4E-ED5E-4D4E-9F7F-39A8CB6CC745}"/>
            </a:ext>
          </a:extLst>
        </xdr:cNvPr>
        <xdr:cNvGrpSpPr/>
      </xdr:nvGrpSpPr>
      <xdr:grpSpPr>
        <a:xfrm>
          <a:off x="14617700" y="16468725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32FCF1BC-2674-F5D2-B240-35FF900F8F93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0</xdr:rowOff>
    </xdr:from>
    <xdr:to>
      <xdr:col>24</xdr:col>
      <xdr:colOff>25400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1E7549D4-C8D4-4237-ABF7-1F18689E3EFD}"/>
            </a:ext>
          </a:extLst>
        </xdr:cNvPr>
        <xdr:cNvGrpSpPr/>
      </xdr:nvGrpSpPr>
      <xdr:grpSpPr>
        <a:xfrm>
          <a:off x="14617700" y="19554825"/>
          <a:ext cx="38100" cy="38195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D142CDB-D1B4-E187-C500-FB30CC84F555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0</xdr:rowOff>
    </xdr:from>
    <xdr:to>
      <xdr:col>24</xdr:col>
      <xdr:colOff>25400</xdr:colOff>
      <xdr:row>118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A9F98493-1F05-45F0-8F82-15148268E254}"/>
            </a:ext>
          </a:extLst>
        </xdr:cNvPr>
        <xdr:cNvGrpSpPr/>
      </xdr:nvGrpSpPr>
      <xdr:grpSpPr>
        <a:xfrm>
          <a:off x="14617700" y="19554825"/>
          <a:ext cx="38100" cy="38195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465CBD37-3CCF-6722-F210-C215CB708E86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301CD61-AFCB-41D4-BAE8-7EB315ED9832}"/>
            </a:ext>
          </a:extLst>
        </xdr:cNvPr>
        <xdr:cNvGrpSpPr/>
      </xdr:nvGrpSpPr>
      <xdr:grpSpPr>
        <a:xfrm>
          <a:off x="14617700" y="11677650"/>
          <a:ext cx="38100" cy="1162050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17EDFFD9-2DB7-B23C-8062-88F01036ECA8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98D6C1F8-BFE5-42E5-80C7-3479D7346971}"/>
            </a:ext>
          </a:extLst>
        </xdr:cNvPr>
        <xdr:cNvGrpSpPr/>
      </xdr:nvGrpSpPr>
      <xdr:grpSpPr>
        <a:xfrm>
          <a:off x="14617700" y="11677650"/>
          <a:ext cx="38100" cy="1162050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E540A147-47D4-8379-2D1C-264DD1D1FDB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8EFEC76A-AA20-4017-9372-4C162E913396}"/>
            </a:ext>
          </a:extLst>
        </xdr:cNvPr>
        <xdr:cNvGrpSpPr/>
      </xdr:nvGrpSpPr>
      <xdr:grpSpPr>
        <a:xfrm>
          <a:off x="14617700" y="11677650"/>
          <a:ext cx="38100" cy="1162050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A8C083E2-531B-799F-A699-2C6724277AED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6F8A186-D98E-4CA7-8389-3EB41D6866E1}"/>
            </a:ext>
          </a:extLst>
        </xdr:cNvPr>
        <xdr:cNvGrpSpPr/>
      </xdr:nvGrpSpPr>
      <xdr:grpSpPr>
        <a:xfrm>
          <a:off x="14617700" y="8477250"/>
          <a:ext cx="38100" cy="2085975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E5B1B2DD-68A6-3C8E-B7F7-93BC01C7CB1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3C04EDB7-8E33-41EF-A77D-C9BE205882A5}"/>
            </a:ext>
          </a:extLst>
        </xdr:cNvPr>
        <xdr:cNvGrpSpPr/>
      </xdr:nvGrpSpPr>
      <xdr:grpSpPr>
        <a:xfrm>
          <a:off x="14617700" y="8477250"/>
          <a:ext cx="38100" cy="2085975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7B857445-B90F-337A-E680-03F8DB7DA93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C8C7036-421F-4B24-B28F-0221CD39E122}"/>
            </a:ext>
          </a:extLst>
        </xdr:cNvPr>
        <xdr:cNvGrpSpPr/>
      </xdr:nvGrpSpPr>
      <xdr:grpSpPr>
        <a:xfrm>
          <a:off x="14617700" y="8477250"/>
          <a:ext cx="38100" cy="2085975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D343EEC8-5177-2A0F-0418-4E38683B98D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37B21C1D-FFB3-4379-A927-D5A04D2FD986}"/>
            </a:ext>
          </a:extLst>
        </xdr:cNvPr>
        <xdr:cNvGrpSpPr/>
      </xdr:nvGrpSpPr>
      <xdr:grpSpPr>
        <a:xfrm>
          <a:off x="14617700" y="8477250"/>
          <a:ext cx="38100" cy="2085975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A161707A-040A-41C8-5FE0-CABEC002979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B5B353FE-9FB2-4D1B-A334-BBA85364EEE6}"/>
            </a:ext>
          </a:extLst>
        </xdr:cNvPr>
        <xdr:cNvGrpSpPr/>
      </xdr:nvGrpSpPr>
      <xdr:grpSpPr>
        <a:xfrm>
          <a:off x="14617700" y="8477250"/>
          <a:ext cx="38100" cy="2085975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EFAB7203-DABD-238B-4EF7-1FC3FF8E889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98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B2BE80B-1CFD-4392-B3A3-4ADF82BE8715}"/>
            </a:ext>
          </a:extLst>
        </xdr:cNvPr>
        <xdr:cNvGrpSpPr/>
      </xdr:nvGrpSpPr>
      <xdr:grpSpPr>
        <a:xfrm>
          <a:off x="14617700" y="18468975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139AABB2-0AEC-B25F-6800-A6A4E947A48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98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A94196EF-533F-43EB-8AA4-CFD38202DBBA}"/>
            </a:ext>
          </a:extLst>
        </xdr:cNvPr>
        <xdr:cNvGrpSpPr/>
      </xdr:nvGrpSpPr>
      <xdr:grpSpPr>
        <a:xfrm>
          <a:off x="14617700" y="18468975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8A103960-AF22-98A9-6509-7FEBA0515766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93</xdr:row>
      <xdr:rowOff>114300</xdr:rowOff>
    </xdr:from>
    <xdr:to>
      <xdr:col>24</xdr:col>
      <xdr:colOff>25400</xdr:colOff>
      <xdr:row>98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DD8E6BC9-7901-4EB9-88A6-50C4DACAE9F2}"/>
            </a:ext>
          </a:extLst>
        </xdr:cNvPr>
        <xdr:cNvGrpSpPr/>
      </xdr:nvGrpSpPr>
      <xdr:grpSpPr>
        <a:xfrm>
          <a:off x="14617700" y="18669000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BDBE2C20-DEB4-385D-2D30-6E6C2B22870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93</xdr:row>
      <xdr:rowOff>114300</xdr:rowOff>
    </xdr:from>
    <xdr:to>
      <xdr:col>24</xdr:col>
      <xdr:colOff>25400</xdr:colOff>
      <xdr:row>98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C88810E5-9062-4D88-82DD-F9DEFDE0ACDA}"/>
            </a:ext>
          </a:extLst>
        </xdr:cNvPr>
        <xdr:cNvGrpSpPr/>
      </xdr:nvGrpSpPr>
      <xdr:grpSpPr>
        <a:xfrm>
          <a:off x="14617700" y="18669000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105B60B3-E11D-57A1-83EE-83A3169BED7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43774F2F-0CD4-41C5-A745-2B258D839D33}"/>
            </a:ext>
          </a:extLst>
        </xdr:cNvPr>
        <xdr:cNvGrpSpPr/>
      </xdr:nvGrpSpPr>
      <xdr:grpSpPr>
        <a:xfrm>
          <a:off x="14617700" y="19669125"/>
          <a:ext cx="38100" cy="37052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0EA0AD43-32DD-19F4-5E1A-159F705DE32E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853DCD87-FE96-4B7D-9779-1F94CA076B4E}"/>
            </a:ext>
          </a:extLst>
        </xdr:cNvPr>
        <xdr:cNvGrpSpPr/>
      </xdr:nvGrpSpPr>
      <xdr:grpSpPr>
        <a:xfrm>
          <a:off x="14617700" y="19669125"/>
          <a:ext cx="38100" cy="37052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7487DF16-F41B-D3B1-15C1-B6A608384FC0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576427C5-F818-4A5D-A1A8-FCB22072E943}"/>
            </a:ext>
          </a:extLst>
        </xdr:cNvPr>
        <xdr:cNvGrpSpPr/>
      </xdr:nvGrpSpPr>
      <xdr:grpSpPr>
        <a:xfrm>
          <a:off x="14617700" y="19669125"/>
          <a:ext cx="38100" cy="37052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2A8DABA8-B14A-A36B-BE62-8BF9FC3674AC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139700</xdr:rowOff>
    </xdr:from>
    <xdr:to>
      <xdr:col>24</xdr:col>
      <xdr:colOff>19050</xdr:colOff>
      <xdr:row>42</xdr:row>
      <xdr:rowOff>25400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40372C94-238C-4FB3-98AF-58C4579D6C9D}"/>
            </a:ext>
          </a:extLst>
        </xdr:cNvPr>
        <xdr:cNvGrpSpPr/>
      </xdr:nvGrpSpPr>
      <xdr:grpSpPr>
        <a:xfrm>
          <a:off x="14458950" y="7502525"/>
          <a:ext cx="190500" cy="885825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A1767CC9-3A90-9C9A-9F91-15784A56212A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139700</xdr:rowOff>
    </xdr:from>
    <xdr:to>
      <xdr:col>24</xdr:col>
      <xdr:colOff>25400</xdr:colOff>
      <xdr:row>45</xdr:row>
      <xdr:rowOff>25400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1C3FF1AF-1F55-4B28-A7EA-8548ABDADFD1}"/>
            </a:ext>
          </a:extLst>
        </xdr:cNvPr>
        <xdr:cNvGrpSpPr/>
      </xdr:nvGrpSpPr>
      <xdr:grpSpPr>
        <a:xfrm>
          <a:off x="14630400" y="7902575"/>
          <a:ext cx="25400" cy="1085850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FE6106B5-930E-0E3B-8EC0-56ECC2362FC0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D28984A9-A4C7-490E-BAC7-E1877DCFF96C}"/>
            </a:ext>
          </a:extLst>
        </xdr:cNvPr>
        <xdr:cNvGrpSpPr/>
      </xdr:nvGrpSpPr>
      <xdr:grpSpPr>
        <a:xfrm>
          <a:off x="14617700" y="8477250"/>
          <a:ext cx="38100" cy="3162300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60A7FB02-BC33-6920-3194-747B05C5D71D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7E59C13F-AF57-4CA6-B611-A53E93B2964D}"/>
            </a:ext>
          </a:extLst>
        </xdr:cNvPr>
        <xdr:cNvGrpSpPr/>
      </xdr:nvGrpSpPr>
      <xdr:grpSpPr>
        <a:xfrm>
          <a:off x="14617700" y="8477250"/>
          <a:ext cx="38100" cy="3162300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E16070C0-68E6-41B6-BE44-1ADF82801CDD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65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701ABEBA-9041-45A9-9209-A70663174393}"/>
            </a:ext>
          </a:extLst>
        </xdr:cNvPr>
        <xdr:cNvGrpSpPr/>
      </xdr:nvGrpSpPr>
      <xdr:grpSpPr>
        <a:xfrm>
          <a:off x="14617700" y="11677650"/>
          <a:ext cx="38100" cy="1285875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293CE9BB-EB83-5EC5-417A-8138AB73BA32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4737D224-2AB0-430E-89E6-F809273E4C8E}"/>
            </a:ext>
          </a:extLst>
        </xdr:cNvPr>
        <xdr:cNvGrpSpPr/>
      </xdr:nvGrpSpPr>
      <xdr:grpSpPr>
        <a:xfrm>
          <a:off x="14439900" y="11658600"/>
          <a:ext cx="190500" cy="1276350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3DB95DE2-267C-44B2-7814-E7AA97899394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82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47AE11C-9520-4A9F-9834-9707171B9F54}"/>
            </a:ext>
          </a:extLst>
        </xdr:cNvPr>
        <xdr:cNvGrpSpPr/>
      </xdr:nvGrpSpPr>
      <xdr:grpSpPr>
        <a:xfrm>
          <a:off x="14617700" y="13077825"/>
          <a:ext cx="38100" cy="33528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60B62949-28EB-4A37-DE38-8B089D5AF34E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82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4D1405AB-FEC2-4DE0-B9D4-A6FB3178D09C}"/>
            </a:ext>
          </a:extLst>
        </xdr:cNvPr>
        <xdr:cNvGrpSpPr/>
      </xdr:nvGrpSpPr>
      <xdr:grpSpPr>
        <a:xfrm>
          <a:off x="14617700" y="13077825"/>
          <a:ext cx="38100" cy="33528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CEC7E451-F6EB-11DD-CC1D-6EBB386FE9E9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6201BA0B-C1D4-47AD-BC2F-7745B464B33E}"/>
            </a:ext>
          </a:extLst>
        </xdr:cNvPr>
        <xdr:cNvGrpSpPr/>
      </xdr:nvGrpSpPr>
      <xdr:grpSpPr>
        <a:xfrm>
          <a:off x="14617700" y="21574125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D03FE0BB-AE80-721A-CB6A-E57EEDCEF03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3613F268-3C48-4BA1-819A-63FB3F36618F}"/>
            </a:ext>
          </a:extLst>
        </xdr:cNvPr>
        <xdr:cNvGrpSpPr/>
      </xdr:nvGrpSpPr>
      <xdr:grpSpPr>
        <a:xfrm>
          <a:off x="14617700" y="21574125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F5490356-A24D-AB56-C5B1-2CBA88CFE88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7DCA14A7-044E-4651-8771-403A5770C07C}"/>
            </a:ext>
          </a:extLst>
        </xdr:cNvPr>
        <xdr:cNvGrpSpPr/>
      </xdr:nvGrpSpPr>
      <xdr:grpSpPr>
        <a:xfrm>
          <a:off x="14617700" y="20621625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84CD2C28-3DCF-093C-7922-AB439EE5FF5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94F20C3E-705E-4BCC-B52E-9B021EA9F133}"/>
            </a:ext>
          </a:extLst>
        </xdr:cNvPr>
        <xdr:cNvGrpSpPr/>
      </xdr:nvGrpSpPr>
      <xdr:grpSpPr>
        <a:xfrm>
          <a:off x="14617700" y="20621625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0645F6B1-7D67-6F3C-ADEB-0F7D85BE9FE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C9DFC2B6-52C0-4968-AAE8-5A2B8061C1E9}"/>
            </a:ext>
          </a:extLst>
        </xdr:cNvPr>
        <xdr:cNvGrpSpPr/>
      </xdr:nvGrpSpPr>
      <xdr:grpSpPr>
        <a:xfrm>
          <a:off x="14617700" y="10677525"/>
          <a:ext cx="38100" cy="762000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8B08F436-6503-EB73-3A48-8C22FDAFE452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F9511B02-CB11-4776-826C-7C143E0229B3}"/>
            </a:ext>
          </a:extLst>
        </xdr:cNvPr>
        <xdr:cNvGrpSpPr/>
      </xdr:nvGrpSpPr>
      <xdr:grpSpPr>
        <a:xfrm>
          <a:off x="14617700" y="10677525"/>
          <a:ext cx="38100" cy="762000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E97A44AA-F23F-7F85-67AF-F6CC28352019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23DFB9AE-C4C9-432F-BFB4-742D75EB0FB3}"/>
            </a:ext>
          </a:extLst>
        </xdr:cNvPr>
        <xdr:cNvGrpSpPr/>
      </xdr:nvGrpSpPr>
      <xdr:grpSpPr>
        <a:xfrm>
          <a:off x="14617700" y="10677525"/>
          <a:ext cx="38100" cy="762000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96C93E17-FB15-E4B6-9EA1-DB3495F99029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9E851850-E305-4BAE-A2EC-1BD5A6F005BF}"/>
            </a:ext>
          </a:extLst>
        </xdr:cNvPr>
        <xdr:cNvGrpSpPr/>
      </xdr:nvGrpSpPr>
      <xdr:grpSpPr>
        <a:xfrm>
          <a:off x="14617700" y="10677525"/>
          <a:ext cx="38100" cy="762000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2013B20E-457B-FE53-49E6-FEF10F9E3B0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8991662E-9AE0-4CA9-93D7-C6C476BE142E}"/>
            </a:ext>
          </a:extLst>
        </xdr:cNvPr>
        <xdr:cNvGrpSpPr/>
      </xdr:nvGrpSpPr>
      <xdr:grpSpPr>
        <a:xfrm>
          <a:off x="14617700" y="10677525"/>
          <a:ext cx="38100" cy="762000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9633417B-3BD1-0EAC-596A-0ECE94F3D1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12@12" TargetMode="External"/><Relationship Id="rId1" Type="http://schemas.openxmlformats.org/officeDocument/2006/relationships/hyperlink" Target="mailto:4@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D3FAF-E05D-40A7-BD1D-35ACF24065E6}">
  <dimension ref="A1:AB118"/>
  <sheetViews>
    <sheetView tabSelected="1" workbookViewId="0">
      <selection activeCell="I31" sqref="I31:J31"/>
    </sheetView>
  </sheetViews>
  <sheetFormatPr defaultRowHeight="15"/>
  <sheetData>
    <row r="1" spans="1:28">
      <c r="A1" s="484" t="s">
        <v>0</v>
      </c>
      <c r="B1" s="210"/>
      <c r="C1" s="210"/>
      <c r="D1" s="210"/>
      <c r="E1" s="210"/>
      <c r="F1" s="210"/>
      <c r="G1" s="210"/>
      <c r="H1" s="210"/>
      <c r="I1" s="210"/>
      <c r="J1" s="156"/>
      <c r="K1" s="485"/>
      <c r="L1" s="210"/>
      <c r="M1" s="210"/>
      <c r="N1" s="210"/>
      <c r="O1" s="156"/>
      <c r="P1" s="486" t="s">
        <v>1</v>
      </c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156"/>
    </row>
    <row r="2" spans="1:28" ht="15.75" thickBot="1">
      <c r="A2" s="157"/>
      <c r="B2" s="168"/>
      <c r="C2" s="168"/>
      <c r="D2" s="168"/>
      <c r="E2" s="168"/>
      <c r="F2" s="168"/>
      <c r="G2" s="168"/>
      <c r="H2" s="168"/>
      <c r="I2" s="168"/>
      <c r="J2" s="158"/>
      <c r="K2" s="173"/>
      <c r="L2" s="231"/>
      <c r="M2" s="231"/>
      <c r="N2" s="231"/>
      <c r="O2" s="174"/>
      <c r="P2" s="173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174"/>
    </row>
    <row r="3" spans="1:28" ht="15.75" thickBot="1">
      <c r="A3" s="487" t="s">
        <v>2</v>
      </c>
      <c r="B3" s="488"/>
      <c r="C3" s="211" t="s">
        <v>3</v>
      </c>
      <c r="D3" s="156"/>
      <c r="E3" s="492">
        <v>45088</v>
      </c>
      <c r="F3" s="210"/>
      <c r="G3" s="210"/>
      <c r="H3" s="210"/>
      <c r="I3" s="493" t="s">
        <v>4</v>
      </c>
      <c r="J3" s="137"/>
      <c r="K3" s="494" t="s">
        <v>5</v>
      </c>
      <c r="L3" s="481"/>
      <c r="M3" s="480" t="s">
        <v>6</v>
      </c>
      <c r="N3" s="481"/>
      <c r="O3" s="480" t="s">
        <v>7</v>
      </c>
      <c r="P3" s="481"/>
      <c r="Q3" s="480" t="s">
        <v>8</v>
      </c>
      <c r="R3" s="481"/>
      <c r="S3" s="480" t="s">
        <v>9</v>
      </c>
      <c r="T3" s="481"/>
      <c r="U3" s="480" t="s">
        <v>10</v>
      </c>
      <c r="V3" s="482"/>
      <c r="W3" s="480" t="s">
        <v>11</v>
      </c>
      <c r="X3" s="482"/>
      <c r="Y3" s="400" t="s">
        <v>12</v>
      </c>
      <c r="Z3" s="213"/>
      <c r="AA3" s="483" t="s">
        <v>13</v>
      </c>
      <c r="AB3" s="156"/>
    </row>
    <row r="4" spans="1:28" ht="15.75" thickBot="1">
      <c r="A4" s="489"/>
      <c r="B4" s="488"/>
      <c r="C4" s="173"/>
      <c r="D4" s="174"/>
      <c r="E4" s="231"/>
      <c r="F4" s="231"/>
      <c r="G4" s="231"/>
      <c r="H4" s="231"/>
      <c r="I4" s="297" t="s">
        <v>14</v>
      </c>
      <c r="J4" s="105"/>
      <c r="K4" s="466" t="s">
        <v>81</v>
      </c>
      <c r="L4" s="467"/>
      <c r="M4" s="466" t="s">
        <v>83</v>
      </c>
      <c r="N4" s="467"/>
      <c r="O4" s="466" t="s">
        <v>86</v>
      </c>
      <c r="P4" s="467"/>
      <c r="Q4" s="466">
        <v>0.41666666666666669</v>
      </c>
      <c r="R4" s="467"/>
      <c r="S4" s="466" t="s">
        <v>86</v>
      </c>
      <c r="T4" s="467"/>
      <c r="U4" s="500" t="s">
        <v>1</v>
      </c>
      <c r="V4" s="501"/>
      <c r="W4" s="502" t="s">
        <v>1</v>
      </c>
      <c r="X4" s="503"/>
      <c r="Y4" s="504">
        <f>SUM(K7,M7,O7,Q7,S7,U7,W7)</f>
        <v>41.25</v>
      </c>
      <c r="Z4" s="505"/>
      <c r="AA4" s="504">
        <f>SUM(Y9,AA9)</f>
        <v>41.25</v>
      </c>
      <c r="AB4" s="156"/>
    </row>
    <row r="5" spans="1:28" ht="15.75" thickBot="1">
      <c r="A5" s="489"/>
      <c r="B5" s="488"/>
      <c r="C5" s="508"/>
      <c r="D5" s="509"/>
      <c r="E5" s="509"/>
      <c r="F5" s="509"/>
      <c r="G5" s="509"/>
      <c r="H5" s="510"/>
      <c r="I5" s="517" t="s">
        <v>15</v>
      </c>
      <c r="J5" s="105"/>
      <c r="K5" s="164">
        <v>0.25</v>
      </c>
      <c r="L5" s="465"/>
      <c r="M5" s="164">
        <v>0.25</v>
      </c>
      <c r="N5" s="465"/>
      <c r="O5" s="164">
        <v>0.25</v>
      </c>
      <c r="P5" s="465"/>
      <c r="Q5" s="164">
        <v>0.25</v>
      </c>
      <c r="R5" s="465"/>
      <c r="S5" s="164">
        <v>0.25</v>
      </c>
      <c r="T5" s="465"/>
      <c r="U5" s="164" t="s">
        <v>1</v>
      </c>
      <c r="V5" s="495"/>
      <c r="W5" s="164"/>
      <c r="X5" s="495"/>
      <c r="Y5" s="506"/>
      <c r="Z5" s="507"/>
      <c r="AA5" s="173"/>
      <c r="AB5" s="174"/>
    </row>
    <row r="6" spans="1:28">
      <c r="A6" s="489"/>
      <c r="B6" s="488"/>
      <c r="C6" s="511"/>
      <c r="D6" s="512"/>
      <c r="E6" s="512"/>
      <c r="F6" s="512"/>
      <c r="G6" s="512"/>
      <c r="H6" s="513"/>
      <c r="I6" s="496" t="s">
        <v>16</v>
      </c>
      <c r="J6" s="105"/>
      <c r="K6" s="497" t="s">
        <v>82</v>
      </c>
      <c r="L6" s="498"/>
      <c r="M6" s="497" t="s">
        <v>84</v>
      </c>
      <c r="N6" s="498"/>
      <c r="O6" s="497" t="s">
        <v>87</v>
      </c>
      <c r="P6" s="498"/>
      <c r="Q6" s="497" t="s">
        <v>87</v>
      </c>
      <c r="R6" s="498"/>
      <c r="S6" s="497" t="s">
        <v>82</v>
      </c>
      <c r="T6" s="498"/>
      <c r="U6" s="497" t="s">
        <v>1</v>
      </c>
      <c r="V6" s="499"/>
      <c r="W6" s="449" t="s">
        <v>1</v>
      </c>
      <c r="X6" s="450"/>
      <c r="Y6" s="172" t="s">
        <v>17</v>
      </c>
      <c r="Z6" s="156"/>
      <c r="AA6" s="172" t="s">
        <v>1</v>
      </c>
      <c r="AB6" s="156"/>
    </row>
    <row r="7" spans="1:28" ht="15.75" thickBot="1">
      <c r="A7" s="490"/>
      <c r="B7" s="491"/>
      <c r="C7" s="514"/>
      <c r="D7" s="515"/>
      <c r="E7" s="515"/>
      <c r="F7" s="515"/>
      <c r="G7" s="515"/>
      <c r="H7" s="516"/>
      <c r="I7" s="451" t="s">
        <v>18</v>
      </c>
      <c r="J7" s="452"/>
      <c r="K7" s="453">
        <v>8.75</v>
      </c>
      <c r="L7" s="454"/>
      <c r="M7" s="453">
        <v>7.75</v>
      </c>
      <c r="N7" s="454"/>
      <c r="O7" s="453">
        <v>8.75</v>
      </c>
      <c r="P7" s="454"/>
      <c r="Q7" s="453">
        <v>7.5</v>
      </c>
      <c r="R7" s="454"/>
      <c r="S7" s="453">
        <v>8.5</v>
      </c>
      <c r="T7" s="454"/>
      <c r="U7" s="455" t="s">
        <v>1</v>
      </c>
      <c r="V7" s="456"/>
      <c r="W7" s="463" t="s">
        <v>1</v>
      </c>
      <c r="X7" s="464"/>
      <c r="Y7" s="173"/>
      <c r="Z7" s="174"/>
      <c r="AA7" s="173"/>
      <c r="AB7" s="174"/>
    </row>
    <row r="8" spans="1:28">
      <c r="A8" s="468" t="s">
        <v>19</v>
      </c>
      <c r="B8" s="470">
        <v>2</v>
      </c>
      <c r="C8" s="471"/>
      <c r="D8" s="472"/>
      <c r="E8" s="472"/>
      <c r="F8" s="473"/>
      <c r="G8" s="477" t="s">
        <v>20</v>
      </c>
      <c r="H8" s="219"/>
      <c r="I8" s="478" t="s">
        <v>21</v>
      </c>
      <c r="J8" s="478" t="s">
        <v>22</v>
      </c>
      <c r="K8" s="7" t="s">
        <v>23</v>
      </c>
      <c r="L8" s="8" t="s">
        <v>24</v>
      </c>
      <c r="M8" s="7" t="s">
        <v>23</v>
      </c>
      <c r="N8" s="8" t="s">
        <v>24</v>
      </c>
      <c r="O8" s="7" t="s">
        <v>23</v>
      </c>
      <c r="P8" s="8" t="s">
        <v>24</v>
      </c>
      <c r="Q8" s="7" t="s">
        <v>23</v>
      </c>
      <c r="R8" s="8" t="s">
        <v>24</v>
      </c>
      <c r="S8" s="7" t="s">
        <v>23</v>
      </c>
      <c r="T8" s="8" t="s">
        <v>24</v>
      </c>
      <c r="U8" s="9" t="s">
        <v>23</v>
      </c>
      <c r="V8" s="10" t="s">
        <v>24</v>
      </c>
      <c r="W8" s="9" t="s">
        <v>23</v>
      </c>
      <c r="X8" s="10" t="s">
        <v>24</v>
      </c>
      <c r="Y8" s="284" t="s">
        <v>25</v>
      </c>
      <c r="Z8" s="137"/>
      <c r="AA8" s="284" t="s">
        <v>26</v>
      </c>
      <c r="AB8" s="137"/>
    </row>
    <row r="9" spans="1:28">
      <c r="A9" s="229"/>
      <c r="B9" s="229"/>
      <c r="C9" s="474"/>
      <c r="D9" s="475"/>
      <c r="E9" s="475"/>
      <c r="F9" s="476"/>
      <c r="G9" s="479" t="e">
        <f>AA9/AA4</f>
        <v>#VALUE!</v>
      </c>
      <c r="H9" s="168"/>
      <c r="I9" s="229"/>
      <c r="J9" s="229"/>
      <c r="K9" s="457">
        <f>SUM(K12:L53)</f>
        <v>8.75</v>
      </c>
      <c r="L9" s="461">
        <v>0</v>
      </c>
      <c r="M9" s="457">
        <f>SUM(M12:N72)</f>
        <v>7.75</v>
      </c>
      <c r="N9" s="461">
        <v>0</v>
      </c>
      <c r="O9" s="457">
        <f>SUM(O12:P72)</f>
        <v>8.75</v>
      </c>
      <c r="P9" s="461">
        <v>0</v>
      </c>
      <c r="Q9" s="457">
        <f>SUM(Q12:R72)</f>
        <v>7.5</v>
      </c>
      <c r="R9" s="461">
        <v>0</v>
      </c>
      <c r="S9" s="457">
        <f>SUM(S12:T72)</f>
        <v>8.5</v>
      </c>
      <c r="T9" s="461" t="s">
        <v>1</v>
      </c>
      <c r="U9" s="457" t="s">
        <v>1</v>
      </c>
      <c r="V9" s="459" t="s">
        <v>1</v>
      </c>
      <c r="W9" s="457" t="s">
        <v>1</v>
      </c>
      <c r="X9" s="459"/>
      <c r="Y9" s="460">
        <f>SUM(K9,M9,O9,Q9,S9,U9)</f>
        <v>41.25</v>
      </c>
      <c r="Z9" s="133"/>
      <c r="AA9" s="460" t="s">
        <v>1</v>
      </c>
      <c r="AB9" s="133"/>
    </row>
    <row r="10" spans="1:28" ht="15.75" thickBot="1">
      <c r="A10" s="469"/>
      <c r="B10" s="469"/>
      <c r="C10" s="474"/>
      <c r="D10" s="475"/>
      <c r="E10" s="475"/>
      <c r="F10" s="476"/>
      <c r="G10" s="157"/>
      <c r="H10" s="168"/>
      <c r="I10" s="229"/>
      <c r="J10" s="229"/>
      <c r="K10" s="458"/>
      <c r="L10" s="462"/>
      <c r="M10" s="458"/>
      <c r="N10" s="462"/>
      <c r="O10" s="458"/>
      <c r="P10" s="462"/>
      <c r="Q10" s="458"/>
      <c r="R10" s="462"/>
      <c r="S10" s="458"/>
      <c r="T10" s="462"/>
      <c r="U10" s="458"/>
      <c r="V10" s="229"/>
      <c r="W10" s="458"/>
      <c r="X10" s="229"/>
      <c r="Y10" s="173"/>
      <c r="Z10" s="174"/>
      <c r="AA10" s="173"/>
      <c r="AB10" s="174"/>
    </row>
    <row r="11" spans="1:28" ht="15.75" thickBot="1">
      <c r="A11" s="445" t="s">
        <v>27</v>
      </c>
      <c r="B11" s="446"/>
      <c r="C11" s="447"/>
      <c r="D11" s="405"/>
      <c r="E11" s="405"/>
      <c r="F11" s="11"/>
      <c r="G11" s="104"/>
      <c r="H11" s="106"/>
      <c r="I11" s="14"/>
      <c r="J11" s="15"/>
      <c r="K11" s="448" t="s">
        <v>1</v>
      </c>
      <c r="L11" s="440"/>
      <c r="M11" s="439" t="s">
        <v>1</v>
      </c>
      <c r="N11" s="440"/>
      <c r="O11" s="439" t="s">
        <v>1</v>
      </c>
      <c r="P11" s="440"/>
      <c r="Q11" s="439" t="s">
        <v>1</v>
      </c>
      <c r="R11" s="440"/>
      <c r="S11" s="439" t="s">
        <v>1</v>
      </c>
      <c r="T11" s="440"/>
      <c r="U11" s="441"/>
      <c r="V11" s="442"/>
      <c r="W11" s="441"/>
      <c r="X11" s="443"/>
      <c r="Y11" s="211"/>
      <c r="Z11" s="156"/>
      <c r="AA11" s="444"/>
      <c r="AB11" s="213"/>
    </row>
    <row r="12" spans="1:28" ht="15.75" thickBot="1">
      <c r="A12" s="430"/>
      <c r="B12" s="431"/>
      <c r="C12" s="319" t="s">
        <v>28</v>
      </c>
      <c r="D12" s="319"/>
      <c r="E12" s="319"/>
      <c r="F12" s="319"/>
      <c r="G12" s="104"/>
      <c r="H12" s="106"/>
      <c r="I12" s="16"/>
      <c r="J12" s="17"/>
      <c r="K12" s="436">
        <v>0.5</v>
      </c>
      <c r="L12" s="429"/>
      <c r="M12" s="437" t="s">
        <v>1</v>
      </c>
      <c r="N12" s="438"/>
      <c r="O12" s="428" t="s">
        <v>1</v>
      </c>
      <c r="P12" s="429"/>
      <c r="Q12" s="261" t="s">
        <v>1</v>
      </c>
      <c r="R12" s="158"/>
      <c r="S12" s="428">
        <v>0.75</v>
      </c>
      <c r="T12" s="429"/>
      <c r="U12" s="261" t="s">
        <v>1</v>
      </c>
      <c r="V12" s="158"/>
      <c r="W12" s="428" t="s">
        <v>1</v>
      </c>
      <c r="X12" s="429"/>
      <c r="Y12" s="136">
        <f>SUM(K12:X12)</f>
        <v>1.25</v>
      </c>
      <c r="Z12" s="137"/>
      <c r="AA12" s="175" t="s">
        <v>1</v>
      </c>
      <c r="AB12" s="156"/>
    </row>
    <row r="13" spans="1:28" ht="15.75" thickBot="1">
      <c r="A13" s="432"/>
      <c r="B13" s="433"/>
      <c r="C13" s="319" t="s">
        <v>29</v>
      </c>
      <c r="D13" s="319"/>
      <c r="E13" s="319"/>
      <c r="F13" s="319"/>
      <c r="G13" s="104"/>
      <c r="H13" s="106"/>
      <c r="I13" s="16"/>
      <c r="J13" s="17"/>
      <c r="K13" s="419">
        <v>0.5</v>
      </c>
      <c r="L13" s="408"/>
      <c r="M13" s="420">
        <v>0.25</v>
      </c>
      <c r="N13" s="421"/>
      <c r="O13" s="407">
        <v>0.75</v>
      </c>
      <c r="P13" s="408"/>
      <c r="Q13" s="404" t="s">
        <v>1</v>
      </c>
      <c r="R13" s="405"/>
      <c r="S13" s="407" t="s">
        <v>1</v>
      </c>
      <c r="T13" s="408"/>
      <c r="U13" s="404"/>
      <c r="V13" s="405"/>
      <c r="W13" s="407" t="s">
        <v>1</v>
      </c>
      <c r="X13" s="408"/>
      <c r="Y13" s="136">
        <f t="shared" ref="Y13:Y66" si="0">SUM(K13:X13)</f>
        <v>1.5</v>
      </c>
      <c r="Z13" s="137"/>
      <c r="AA13" s="157"/>
      <c r="AB13" s="158"/>
    </row>
    <row r="14" spans="1:28" ht="15.75" thickBot="1">
      <c r="A14" s="432"/>
      <c r="B14" s="433"/>
      <c r="C14" s="319" t="s">
        <v>30</v>
      </c>
      <c r="D14" s="319"/>
      <c r="E14" s="319"/>
      <c r="F14" s="319"/>
      <c r="G14" s="104"/>
      <c r="H14" s="106"/>
      <c r="I14" s="16"/>
      <c r="J14" s="17"/>
      <c r="K14" s="419" t="s">
        <v>1</v>
      </c>
      <c r="L14" s="408"/>
      <c r="M14" s="420" t="s">
        <v>1</v>
      </c>
      <c r="N14" s="421"/>
      <c r="O14" s="407" t="s">
        <v>1</v>
      </c>
      <c r="P14" s="408"/>
      <c r="Q14" s="404" t="s">
        <v>1</v>
      </c>
      <c r="R14" s="405"/>
      <c r="S14" s="407">
        <v>1.5</v>
      </c>
      <c r="T14" s="408"/>
      <c r="U14" s="404" t="s">
        <v>1</v>
      </c>
      <c r="V14" s="405"/>
      <c r="W14" s="407" t="s">
        <v>1</v>
      </c>
      <c r="X14" s="408"/>
      <c r="Y14" s="136">
        <f t="shared" si="0"/>
        <v>1.5</v>
      </c>
      <c r="Z14" s="137"/>
      <c r="AA14" s="173"/>
      <c r="AB14" s="174"/>
    </row>
    <row r="15" spans="1:28" ht="15.75" thickBot="1">
      <c r="A15" s="432"/>
      <c r="B15" s="433"/>
      <c r="C15" s="319" t="s">
        <v>31</v>
      </c>
      <c r="D15" s="319"/>
      <c r="E15" s="319"/>
      <c r="F15" s="319"/>
      <c r="G15" s="104"/>
      <c r="H15" s="106"/>
      <c r="I15" s="16"/>
      <c r="J15" s="17"/>
      <c r="K15" s="419">
        <v>2.75</v>
      </c>
      <c r="L15" s="408"/>
      <c r="M15" s="420">
        <v>1.75</v>
      </c>
      <c r="N15" s="421"/>
      <c r="O15" s="407" t="s">
        <v>1</v>
      </c>
      <c r="P15" s="408"/>
      <c r="Q15" s="404" t="s">
        <v>1</v>
      </c>
      <c r="R15" s="405"/>
      <c r="S15" s="407" t="s">
        <v>1</v>
      </c>
      <c r="T15" s="408"/>
      <c r="U15" s="404" t="s">
        <v>1</v>
      </c>
      <c r="V15" s="405"/>
      <c r="W15" s="407" t="s">
        <v>1</v>
      </c>
      <c r="X15" s="408"/>
      <c r="Y15" s="136">
        <f t="shared" si="0"/>
        <v>4.5</v>
      </c>
      <c r="Z15" s="137"/>
      <c r="AA15" s="211"/>
      <c r="AB15" s="156"/>
    </row>
    <row r="16" spans="1:28" ht="15.75" thickBot="1">
      <c r="A16" s="432"/>
      <c r="B16" s="433"/>
      <c r="C16" s="319" t="s">
        <v>32</v>
      </c>
      <c r="D16" s="319"/>
      <c r="E16" s="319"/>
      <c r="F16" s="319"/>
      <c r="G16" s="104"/>
      <c r="H16" s="106"/>
      <c r="I16" s="16"/>
      <c r="J16" s="17"/>
      <c r="K16" s="419">
        <v>1.5</v>
      </c>
      <c r="L16" s="408"/>
      <c r="M16" s="420">
        <v>1</v>
      </c>
      <c r="N16" s="421"/>
      <c r="O16" s="407">
        <v>1</v>
      </c>
      <c r="P16" s="408"/>
      <c r="Q16" s="404">
        <v>1</v>
      </c>
      <c r="R16" s="405"/>
      <c r="S16" s="407">
        <v>1</v>
      </c>
      <c r="T16" s="408"/>
      <c r="U16" s="404"/>
      <c r="V16" s="405"/>
      <c r="W16" s="407" t="s">
        <v>1</v>
      </c>
      <c r="X16" s="408"/>
      <c r="Y16" s="136">
        <f t="shared" si="0"/>
        <v>5.5</v>
      </c>
      <c r="Z16" s="137"/>
      <c r="AA16" s="157"/>
      <c r="AB16" s="158"/>
    </row>
    <row r="17" spans="1:28" ht="15.75" thickBot="1">
      <c r="A17" s="432"/>
      <c r="B17" s="433"/>
      <c r="C17" s="319" t="s">
        <v>33</v>
      </c>
      <c r="D17" s="319"/>
      <c r="E17" s="319"/>
      <c r="F17" s="319"/>
      <c r="G17" s="104"/>
      <c r="H17" s="106"/>
      <c r="I17" s="19"/>
      <c r="J17" s="20"/>
      <c r="K17" s="419">
        <v>0.25</v>
      </c>
      <c r="L17" s="408"/>
      <c r="M17" s="420" t="s">
        <v>1</v>
      </c>
      <c r="N17" s="421"/>
      <c r="O17" s="407">
        <v>0.5</v>
      </c>
      <c r="P17" s="408"/>
      <c r="Q17" s="404" t="s">
        <v>1</v>
      </c>
      <c r="R17" s="405"/>
      <c r="S17" s="407">
        <v>0.75</v>
      </c>
      <c r="T17" s="408"/>
      <c r="U17" s="404"/>
      <c r="V17" s="405"/>
      <c r="W17" s="407" t="s">
        <v>1</v>
      </c>
      <c r="X17" s="408"/>
      <c r="Y17" s="136">
        <f t="shared" si="0"/>
        <v>1.5</v>
      </c>
      <c r="Z17" s="137"/>
      <c r="AA17" s="173"/>
      <c r="AB17" s="174"/>
    </row>
    <row r="18" spans="1:28" ht="15.75" thickBot="1">
      <c r="A18" s="432"/>
      <c r="B18" s="433"/>
      <c r="C18" s="319" t="s">
        <v>34</v>
      </c>
      <c r="D18" s="319"/>
      <c r="E18" s="319"/>
      <c r="F18" s="319"/>
      <c r="G18" s="104"/>
      <c r="H18" s="106"/>
      <c r="I18" s="16"/>
      <c r="J18" s="17"/>
      <c r="K18" s="419" t="s">
        <v>1</v>
      </c>
      <c r="L18" s="408"/>
      <c r="M18" s="420" t="s">
        <v>1</v>
      </c>
      <c r="N18" s="421"/>
      <c r="O18" s="407" t="s">
        <v>1</v>
      </c>
      <c r="P18" s="408"/>
      <c r="Q18" s="404" t="s">
        <v>1</v>
      </c>
      <c r="R18" s="405"/>
      <c r="S18" s="407" t="s">
        <v>1</v>
      </c>
      <c r="T18" s="408"/>
      <c r="U18" s="404"/>
      <c r="V18" s="405"/>
      <c r="W18" s="407"/>
      <c r="X18" s="408"/>
      <c r="Y18" s="136">
        <f t="shared" si="0"/>
        <v>0</v>
      </c>
      <c r="Z18" s="137"/>
      <c r="AA18" s="155"/>
      <c r="AB18" s="156"/>
    </row>
    <row r="19" spans="1:28" ht="15.75" thickBot="1">
      <c r="A19" s="432"/>
      <c r="B19" s="433"/>
      <c r="C19" s="418" t="s">
        <v>35</v>
      </c>
      <c r="D19" s="418"/>
      <c r="E19" s="418"/>
      <c r="F19" s="418"/>
      <c r="G19" s="104"/>
      <c r="H19" s="106"/>
      <c r="I19" s="16"/>
      <c r="J19" s="17"/>
      <c r="K19" s="419" t="s">
        <v>1</v>
      </c>
      <c r="L19" s="408"/>
      <c r="M19" s="420" t="s">
        <v>1</v>
      </c>
      <c r="N19" s="421"/>
      <c r="O19" s="407" t="s">
        <v>1</v>
      </c>
      <c r="P19" s="408"/>
      <c r="Q19" s="404" t="s">
        <v>1</v>
      </c>
      <c r="R19" s="405"/>
      <c r="S19" s="407" t="s">
        <v>1</v>
      </c>
      <c r="T19" s="408"/>
      <c r="U19" s="404" t="s">
        <v>1</v>
      </c>
      <c r="V19" s="405"/>
      <c r="W19" s="407" t="s">
        <v>1</v>
      </c>
      <c r="X19" s="408"/>
      <c r="Y19" s="136">
        <f t="shared" si="0"/>
        <v>0</v>
      </c>
      <c r="Z19" s="137"/>
      <c r="AA19" s="157"/>
      <c r="AB19" s="158"/>
    </row>
    <row r="20" spans="1:28" ht="15.75" thickBot="1">
      <c r="A20" s="432"/>
      <c r="B20" s="433"/>
      <c r="C20" s="356" t="s">
        <v>36</v>
      </c>
      <c r="D20" s="356"/>
      <c r="E20" s="356"/>
      <c r="F20" s="356"/>
      <c r="G20" s="426"/>
      <c r="H20" s="427"/>
      <c r="I20" s="19"/>
      <c r="J20" s="20"/>
      <c r="K20" s="419" t="s">
        <v>1</v>
      </c>
      <c r="L20" s="408"/>
      <c r="M20" s="420" t="s">
        <v>1</v>
      </c>
      <c r="N20" s="421"/>
      <c r="O20" s="407" t="s">
        <v>1</v>
      </c>
      <c r="P20" s="408"/>
      <c r="Q20" s="404" t="s">
        <v>1</v>
      </c>
      <c r="R20" s="405"/>
      <c r="S20" s="407" t="s">
        <v>1</v>
      </c>
      <c r="T20" s="408"/>
      <c r="U20" s="404" t="s">
        <v>1</v>
      </c>
      <c r="V20" s="405"/>
      <c r="W20" s="407" t="s">
        <v>1</v>
      </c>
      <c r="X20" s="408"/>
      <c r="Y20" s="136">
        <f t="shared" si="0"/>
        <v>0</v>
      </c>
      <c r="Z20" s="137"/>
      <c r="AA20" s="157"/>
      <c r="AB20" s="158"/>
    </row>
    <row r="21" spans="1:28" ht="15.75" thickBot="1">
      <c r="A21" s="432"/>
      <c r="B21" s="433"/>
      <c r="C21" s="422" t="s">
        <v>37</v>
      </c>
      <c r="D21" s="422"/>
      <c r="E21" s="422"/>
      <c r="F21" s="422"/>
      <c r="G21" s="350"/>
      <c r="H21" s="106"/>
      <c r="I21" s="19"/>
      <c r="J21" s="20"/>
      <c r="K21" s="423">
        <v>2</v>
      </c>
      <c r="L21" s="346"/>
      <c r="M21" s="424" t="s">
        <v>1</v>
      </c>
      <c r="N21" s="425"/>
      <c r="O21" s="253" t="s">
        <v>1</v>
      </c>
      <c r="P21" s="245"/>
      <c r="Q21" s="254">
        <v>0.75</v>
      </c>
      <c r="R21" s="243"/>
      <c r="S21" s="253">
        <v>1</v>
      </c>
      <c r="T21" s="245"/>
      <c r="U21" s="98" t="s">
        <v>1</v>
      </c>
      <c r="V21" s="105"/>
      <c r="W21" s="253" t="s">
        <v>1</v>
      </c>
      <c r="X21" s="245"/>
      <c r="Y21" s="205">
        <f t="shared" si="0"/>
        <v>3.75</v>
      </c>
      <c r="Z21" s="156"/>
      <c r="AA21" s="157"/>
      <c r="AB21" s="158"/>
    </row>
    <row r="22" spans="1:28" ht="15.75" thickBot="1">
      <c r="A22" s="434"/>
      <c r="B22" s="435"/>
      <c r="C22" s="418" t="s">
        <v>1</v>
      </c>
      <c r="D22" s="418"/>
      <c r="E22" s="418"/>
      <c r="F22" s="418"/>
      <c r="G22" s="341"/>
      <c r="H22" s="342"/>
      <c r="I22" s="24"/>
      <c r="J22" s="25"/>
      <c r="K22" s="392" t="s">
        <v>1</v>
      </c>
      <c r="L22" s="393"/>
      <c r="M22" s="394" t="s">
        <v>1</v>
      </c>
      <c r="N22" s="395"/>
      <c r="O22" s="396" t="s">
        <v>1</v>
      </c>
      <c r="P22" s="397"/>
      <c r="Q22" s="398" t="s">
        <v>1</v>
      </c>
      <c r="R22" s="399"/>
      <c r="S22" s="396" t="s">
        <v>1</v>
      </c>
      <c r="T22" s="397"/>
      <c r="U22" s="98"/>
      <c r="V22" s="105"/>
      <c r="W22" s="253"/>
      <c r="X22" s="245"/>
      <c r="Y22" s="416">
        <f t="shared" si="0"/>
        <v>0</v>
      </c>
      <c r="Z22" s="417"/>
      <c r="AA22" s="173"/>
      <c r="AB22" s="174"/>
    </row>
    <row r="23" spans="1:28" ht="15.75" customHeight="1" thickTop="1" thickBot="1">
      <c r="A23" s="359" t="s">
        <v>38</v>
      </c>
      <c r="B23" s="363"/>
      <c r="C23" s="381" t="s">
        <v>39</v>
      </c>
      <c r="D23" s="382"/>
      <c r="E23" s="382"/>
      <c r="F23" s="383"/>
      <c r="G23" s="384" t="s">
        <v>1</v>
      </c>
      <c r="H23" s="385"/>
      <c r="I23" s="386"/>
      <c r="J23" s="387"/>
      <c r="K23" s="388" t="s">
        <v>1</v>
      </c>
      <c r="L23" s="389"/>
      <c r="M23" s="390" t="s">
        <v>1</v>
      </c>
      <c r="N23" s="391"/>
      <c r="O23" s="409" t="s">
        <v>1</v>
      </c>
      <c r="P23" s="410"/>
      <c r="Q23" s="411" t="s">
        <v>1</v>
      </c>
      <c r="R23" s="412"/>
      <c r="S23" s="409" t="s">
        <v>1</v>
      </c>
      <c r="T23" s="410"/>
      <c r="U23" s="413"/>
      <c r="V23" s="414"/>
      <c r="W23" s="345"/>
      <c r="X23" s="346"/>
      <c r="Y23" s="415">
        <f t="shared" si="0"/>
        <v>0</v>
      </c>
      <c r="Z23" s="120"/>
      <c r="AA23" s="406"/>
      <c r="AB23" s="158"/>
    </row>
    <row r="24" spans="1:28" ht="15.75" customHeight="1" thickBot="1">
      <c r="A24" s="167"/>
      <c r="B24" s="364"/>
      <c r="C24" s="368" t="s">
        <v>40</v>
      </c>
      <c r="D24" s="352"/>
      <c r="E24" s="352"/>
      <c r="F24" s="369"/>
      <c r="G24" s="104" t="s">
        <v>1</v>
      </c>
      <c r="H24" s="106"/>
      <c r="I24" s="104"/>
      <c r="J24" s="360"/>
      <c r="K24" s="334"/>
      <c r="L24" s="331"/>
      <c r="M24" s="332"/>
      <c r="N24" s="333"/>
      <c r="O24" s="253" t="s">
        <v>1</v>
      </c>
      <c r="P24" s="325"/>
      <c r="Q24" s="254" t="s">
        <v>1</v>
      </c>
      <c r="R24" s="326"/>
      <c r="S24" s="253" t="s">
        <v>1</v>
      </c>
      <c r="T24" s="245"/>
      <c r="U24" s="98" t="s">
        <v>1</v>
      </c>
      <c r="V24" s="105"/>
      <c r="W24" s="253" t="s">
        <v>1</v>
      </c>
      <c r="X24" s="245"/>
      <c r="Y24" s="136">
        <f t="shared" si="0"/>
        <v>0</v>
      </c>
      <c r="Z24" s="137"/>
      <c r="AA24" s="173"/>
      <c r="AB24" s="174"/>
    </row>
    <row r="25" spans="1:28" ht="15.75" customHeight="1" thickBot="1">
      <c r="A25" s="167"/>
      <c r="B25" s="364"/>
      <c r="C25" s="368" t="s">
        <v>41</v>
      </c>
      <c r="D25" s="352"/>
      <c r="E25" s="352"/>
      <c r="F25" s="369"/>
      <c r="G25" s="104"/>
      <c r="H25" s="106"/>
      <c r="I25" s="104"/>
      <c r="J25" s="360"/>
      <c r="K25" s="334"/>
      <c r="L25" s="331"/>
      <c r="M25" s="332"/>
      <c r="N25" s="333"/>
      <c r="O25" s="253" t="s">
        <v>1</v>
      </c>
      <c r="P25" s="325"/>
      <c r="Q25" s="254" t="s">
        <v>1</v>
      </c>
      <c r="R25" s="326"/>
      <c r="S25" s="253"/>
      <c r="T25" s="245"/>
      <c r="U25" s="98"/>
      <c r="V25" s="367"/>
      <c r="W25" s="253" t="s">
        <v>1</v>
      </c>
      <c r="X25" s="245"/>
      <c r="Y25" s="136">
        <f t="shared" si="0"/>
        <v>0</v>
      </c>
      <c r="Z25" s="137"/>
      <c r="AA25" s="400"/>
      <c r="AB25" s="401"/>
    </row>
    <row r="26" spans="1:28" ht="15.75" customHeight="1" thickBot="1">
      <c r="A26" s="167"/>
      <c r="B26" s="364"/>
      <c r="C26" s="368" t="s">
        <v>42</v>
      </c>
      <c r="D26" s="352"/>
      <c r="E26" s="352"/>
      <c r="F26" s="369"/>
      <c r="G26" s="104"/>
      <c r="H26" s="106"/>
      <c r="I26" s="402"/>
      <c r="J26" s="403"/>
      <c r="K26" s="334"/>
      <c r="L26" s="331"/>
      <c r="M26" s="332"/>
      <c r="N26" s="333"/>
      <c r="O26" s="253" t="s">
        <v>1</v>
      </c>
      <c r="P26" s="325"/>
      <c r="Q26" s="254"/>
      <c r="R26" s="326"/>
      <c r="S26" s="253" t="s">
        <v>1</v>
      </c>
      <c r="T26" s="245"/>
      <c r="U26" s="98" t="s">
        <v>1</v>
      </c>
      <c r="V26" s="105"/>
      <c r="W26" s="253" t="s">
        <v>1</v>
      </c>
      <c r="X26" s="245"/>
      <c r="Y26" s="136">
        <f t="shared" si="0"/>
        <v>0</v>
      </c>
      <c r="Z26" s="137"/>
      <c r="AA26" s="155"/>
      <c r="AB26" s="156"/>
    </row>
    <row r="27" spans="1:28" ht="15.75" customHeight="1" thickBot="1">
      <c r="A27" s="167"/>
      <c r="B27" s="364"/>
      <c r="C27" s="368" t="s">
        <v>43</v>
      </c>
      <c r="D27" s="352"/>
      <c r="E27" s="352"/>
      <c r="F27" s="369"/>
      <c r="G27" s="104"/>
      <c r="H27" s="106"/>
      <c r="I27" s="104"/>
      <c r="J27" s="360"/>
      <c r="K27" s="334" t="s">
        <v>1</v>
      </c>
      <c r="L27" s="331"/>
      <c r="M27" s="332">
        <v>1.5</v>
      </c>
      <c r="N27" s="333"/>
      <c r="O27" s="253">
        <v>2</v>
      </c>
      <c r="P27" s="325"/>
      <c r="Q27" s="254" t="s">
        <v>1</v>
      </c>
      <c r="R27" s="326"/>
      <c r="S27" s="253" t="s">
        <v>1</v>
      </c>
      <c r="T27" s="245"/>
      <c r="U27" s="98" t="s">
        <v>1</v>
      </c>
      <c r="V27" s="105"/>
      <c r="W27" s="253" t="s">
        <v>1</v>
      </c>
      <c r="X27" s="245"/>
      <c r="Y27" s="136">
        <f t="shared" si="0"/>
        <v>3.5</v>
      </c>
      <c r="Z27" s="137"/>
      <c r="AA27" s="274"/>
      <c r="AB27" s="158"/>
    </row>
    <row r="28" spans="1:28" ht="15.75" customHeight="1" thickBot="1">
      <c r="A28" s="167"/>
      <c r="B28" s="364"/>
      <c r="C28" s="368" t="s">
        <v>44</v>
      </c>
      <c r="D28" s="352"/>
      <c r="E28" s="352"/>
      <c r="F28" s="369"/>
      <c r="G28" s="104"/>
      <c r="H28" s="106"/>
      <c r="I28" s="104"/>
      <c r="J28" s="360"/>
      <c r="K28" s="334"/>
      <c r="L28" s="331"/>
      <c r="M28" s="332"/>
      <c r="N28" s="333"/>
      <c r="O28" s="253" t="s">
        <v>1</v>
      </c>
      <c r="P28" s="325"/>
      <c r="Q28" s="254" t="s">
        <v>1</v>
      </c>
      <c r="R28" s="326"/>
      <c r="S28" s="253" t="s">
        <v>1</v>
      </c>
      <c r="T28" s="245"/>
      <c r="U28" s="98" t="s">
        <v>1</v>
      </c>
      <c r="V28" s="105"/>
      <c r="W28" s="253" t="s">
        <v>1</v>
      </c>
      <c r="X28" s="245"/>
      <c r="Y28" s="136">
        <f t="shared" si="0"/>
        <v>0</v>
      </c>
      <c r="Z28" s="137"/>
      <c r="AA28" s="157"/>
      <c r="AB28" s="158"/>
    </row>
    <row r="29" spans="1:28" ht="15.75" customHeight="1" thickBot="1">
      <c r="A29" s="167"/>
      <c r="B29" s="364"/>
      <c r="C29" s="373" t="s">
        <v>45</v>
      </c>
      <c r="D29" s="374"/>
      <c r="E29" s="374"/>
      <c r="F29" s="375"/>
      <c r="G29" s="104"/>
      <c r="H29" s="106"/>
      <c r="I29" s="104"/>
      <c r="J29" s="360"/>
      <c r="K29" s="334"/>
      <c r="L29" s="331"/>
      <c r="M29" s="332"/>
      <c r="N29" s="333"/>
      <c r="O29" s="253" t="s">
        <v>1</v>
      </c>
      <c r="P29" s="325"/>
      <c r="Q29" s="254">
        <v>3.5</v>
      </c>
      <c r="R29" s="326"/>
      <c r="S29" s="253">
        <v>1.5</v>
      </c>
      <c r="T29" s="245"/>
      <c r="U29" s="98"/>
      <c r="V29" s="105"/>
      <c r="W29" s="253" t="s">
        <v>1</v>
      </c>
      <c r="X29" s="245"/>
      <c r="Y29" s="136">
        <f t="shared" si="0"/>
        <v>5</v>
      </c>
      <c r="Z29" s="137"/>
      <c r="AA29" s="157"/>
      <c r="AB29" s="158"/>
    </row>
    <row r="30" spans="1:28" ht="15.75" customHeight="1" thickBot="1">
      <c r="A30" s="167"/>
      <c r="B30" s="364"/>
      <c r="C30" s="373" t="s">
        <v>46</v>
      </c>
      <c r="D30" s="374"/>
      <c r="E30" s="374"/>
      <c r="F30" s="375"/>
      <c r="G30" s="104"/>
      <c r="H30" s="106"/>
      <c r="I30" s="104"/>
      <c r="J30" s="360"/>
      <c r="K30" s="334"/>
      <c r="L30" s="331"/>
      <c r="M30" s="332"/>
      <c r="N30" s="333"/>
      <c r="O30" s="21"/>
      <c r="P30" s="22" t="s">
        <v>1</v>
      </c>
      <c r="Q30" s="254" t="s">
        <v>1</v>
      </c>
      <c r="R30" s="326"/>
      <c r="S30" s="253" t="s">
        <v>1</v>
      </c>
      <c r="T30" s="245"/>
      <c r="U30" s="23"/>
      <c r="V30" s="6"/>
      <c r="W30" s="21"/>
      <c r="X30" s="22"/>
      <c r="Y30" s="136">
        <f t="shared" si="0"/>
        <v>0</v>
      </c>
      <c r="Z30" s="137"/>
      <c r="AA30" s="157"/>
      <c r="AB30" s="158"/>
    </row>
    <row r="31" spans="1:28" ht="15.75" customHeight="1" thickBot="1">
      <c r="A31" s="167"/>
      <c r="B31" s="364"/>
      <c r="C31" s="376" t="s">
        <v>47</v>
      </c>
      <c r="D31" s="377"/>
      <c r="E31" s="377"/>
      <c r="F31" s="378"/>
      <c r="G31" s="104"/>
      <c r="H31" s="106"/>
      <c r="I31" s="104"/>
      <c r="J31" s="360"/>
      <c r="K31" s="334"/>
      <c r="L31" s="331"/>
      <c r="M31" s="332"/>
      <c r="N31" s="333"/>
      <c r="O31" s="244">
        <v>2.25</v>
      </c>
      <c r="P31" s="379"/>
      <c r="Q31" s="242">
        <v>0.5</v>
      </c>
      <c r="R31" s="380"/>
      <c r="S31" s="244">
        <v>0.5</v>
      </c>
      <c r="T31" s="245"/>
      <c r="U31" s="98"/>
      <c r="V31" s="105"/>
      <c r="W31" s="244"/>
      <c r="X31" s="245"/>
      <c r="Y31" s="136">
        <f t="shared" si="0"/>
        <v>3.25</v>
      </c>
      <c r="Z31" s="137"/>
      <c r="AA31" s="157"/>
      <c r="AB31" s="158"/>
    </row>
    <row r="32" spans="1:28" ht="15.75" customHeight="1" thickBot="1">
      <c r="A32" s="167"/>
      <c r="B32" s="364"/>
      <c r="C32" s="368" t="s">
        <v>48</v>
      </c>
      <c r="D32" s="352"/>
      <c r="E32" s="352"/>
      <c r="F32" s="369"/>
      <c r="G32" s="104"/>
      <c r="H32" s="106"/>
      <c r="I32" s="104"/>
      <c r="J32" s="360"/>
      <c r="K32" s="334"/>
      <c r="L32" s="331"/>
      <c r="M32" s="332"/>
      <c r="N32" s="333"/>
      <c r="O32" s="253" t="s">
        <v>1</v>
      </c>
      <c r="P32" s="325"/>
      <c r="Q32" s="254" t="s">
        <v>1</v>
      </c>
      <c r="R32" s="326"/>
      <c r="S32" s="253" t="s">
        <v>1</v>
      </c>
      <c r="T32" s="245"/>
      <c r="U32" s="98"/>
      <c r="V32" s="105"/>
      <c r="W32" s="253"/>
      <c r="X32" s="245"/>
      <c r="Y32" s="136">
        <f t="shared" si="0"/>
        <v>0</v>
      </c>
      <c r="Z32" s="137"/>
      <c r="AA32" s="157"/>
      <c r="AB32" s="158"/>
    </row>
    <row r="33" spans="1:28" ht="15.75" customHeight="1" thickBot="1">
      <c r="A33" s="167"/>
      <c r="B33" s="364"/>
      <c r="C33" s="368" t="s">
        <v>49</v>
      </c>
      <c r="D33" s="352"/>
      <c r="E33" s="352"/>
      <c r="F33" s="369"/>
      <c r="G33" s="104"/>
      <c r="H33" s="106"/>
      <c r="I33" s="104"/>
      <c r="J33" s="360"/>
      <c r="K33" s="334"/>
      <c r="L33" s="331"/>
      <c r="M33" s="332"/>
      <c r="N33" s="333"/>
      <c r="O33" s="21"/>
      <c r="P33" s="22"/>
      <c r="Q33" s="254" t="s">
        <v>1</v>
      </c>
      <c r="R33" s="326"/>
      <c r="S33" s="253" t="s">
        <v>1</v>
      </c>
      <c r="T33" s="245"/>
      <c r="U33" s="23"/>
      <c r="V33" s="6"/>
      <c r="W33" s="21"/>
      <c r="X33" s="22"/>
      <c r="Y33" s="136">
        <f t="shared" si="0"/>
        <v>0</v>
      </c>
      <c r="Z33" s="137"/>
      <c r="AA33" s="157"/>
      <c r="AB33" s="158"/>
    </row>
    <row r="34" spans="1:28" ht="15.75" customHeight="1" thickBot="1">
      <c r="A34" s="167"/>
      <c r="B34" s="364"/>
      <c r="C34" s="370" t="s">
        <v>50</v>
      </c>
      <c r="D34" s="371"/>
      <c r="E34" s="371"/>
      <c r="F34" s="372"/>
      <c r="G34" s="104"/>
      <c r="H34" s="106"/>
      <c r="I34" s="104"/>
      <c r="J34" s="360"/>
      <c r="K34" s="334" t="s">
        <v>1</v>
      </c>
      <c r="L34" s="331"/>
      <c r="M34" s="332" t="s">
        <v>1</v>
      </c>
      <c r="N34" s="333"/>
      <c r="O34" s="21"/>
      <c r="P34" s="22"/>
      <c r="Q34" s="254" t="s">
        <v>1</v>
      </c>
      <c r="R34" s="326"/>
      <c r="S34" s="253" t="s">
        <v>1</v>
      </c>
      <c r="T34" s="325"/>
      <c r="U34" s="23"/>
      <c r="V34" s="6"/>
      <c r="W34" s="21"/>
      <c r="X34" s="22"/>
      <c r="Y34" s="136">
        <f t="shared" si="0"/>
        <v>0</v>
      </c>
      <c r="Z34" s="137"/>
      <c r="AA34" s="157"/>
      <c r="AB34" s="158"/>
    </row>
    <row r="35" spans="1:28" ht="15.75" customHeight="1" thickBot="1">
      <c r="A35" s="167"/>
      <c r="B35" s="364"/>
      <c r="C35" s="368" t="s">
        <v>51</v>
      </c>
      <c r="D35" s="352"/>
      <c r="E35" s="352"/>
      <c r="F35" s="369"/>
      <c r="G35" s="104"/>
      <c r="H35" s="106"/>
      <c r="I35" s="104" t="s">
        <v>1</v>
      </c>
      <c r="J35" s="360"/>
      <c r="K35" s="253">
        <v>1</v>
      </c>
      <c r="L35" s="325"/>
      <c r="M35" s="254">
        <v>0.75</v>
      </c>
      <c r="N35" s="326"/>
      <c r="O35" s="253">
        <v>0.75</v>
      </c>
      <c r="P35" s="325"/>
      <c r="Q35" s="254" t="s">
        <v>1</v>
      </c>
      <c r="R35" s="326"/>
      <c r="S35" s="253">
        <v>0.75</v>
      </c>
      <c r="T35" s="245"/>
      <c r="U35" s="98"/>
      <c r="V35" s="105"/>
      <c r="W35" s="253"/>
      <c r="X35" s="245"/>
      <c r="Y35" s="136">
        <f>SUM(K35:X35)</f>
        <v>3.25</v>
      </c>
      <c r="Z35" s="137"/>
      <c r="AA35" s="157"/>
      <c r="AB35" s="158"/>
    </row>
    <row r="36" spans="1:28" ht="15.75" customHeight="1" thickBot="1">
      <c r="A36" s="167"/>
      <c r="B36" s="364"/>
      <c r="C36" s="368" t="s">
        <v>52</v>
      </c>
      <c r="D36" s="352"/>
      <c r="E36" s="352"/>
      <c r="F36" s="369"/>
      <c r="G36" s="104"/>
      <c r="H36" s="106"/>
      <c r="I36" s="104"/>
      <c r="J36" s="360"/>
      <c r="K36" s="253">
        <v>0.25</v>
      </c>
      <c r="L36" s="325"/>
      <c r="M36" s="254">
        <v>0.25</v>
      </c>
      <c r="N36" s="326"/>
      <c r="O36" s="253">
        <v>0.25</v>
      </c>
      <c r="P36" s="325"/>
      <c r="Q36" s="254">
        <v>0.25</v>
      </c>
      <c r="R36" s="326"/>
      <c r="S36" s="253">
        <v>0.25</v>
      </c>
      <c r="T36" s="245"/>
      <c r="U36" s="98" t="s">
        <v>1</v>
      </c>
      <c r="V36" s="105"/>
      <c r="W36" s="253"/>
      <c r="X36" s="245"/>
      <c r="Y36" s="136">
        <f t="shared" si="0"/>
        <v>1.25</v>
      </c>
      <c r="Z36" s="137"/>
      <c r="AA36" s="173"/>
      <c r="AB36" s="174"/>
    </row>
    <row r="37" spans="1:28" ht="15.75" customHeight="1" thickBot="1">
      <c r="A37" s="365"/>
      <c r="B37" s="366"/>
      <c r="C37" s="169" t="s">
        <v>88</v>
      </c>
      <c r="D37" s="170"/>
      <c r="E37" s="170"/>
      <c r="F37" s="171"/>
      <c r="G37" s="350"/>
      <c r="H37" s="106"/>
      <c r="I37" s="104"/>
      <c r="J37" s="360"/>
      <c r="K37" s="361"/>
      <c r="L37" s="362"/>
      <c r="M37" s="254"/>
      <c r="N37" s="326"/>
      <c r="O37" s="253"/>
      <c r="P37" s="325"/>
      <c r="Q37" s="254"/>
      <c r="R37" s="326"/>
      <c r="S37" s="253">
        <v>0.5</v>
      </c>
      <c r="T37" s="245"/>
      <c r="U37" s="98" t="s">
        <v>1</v>
      </c>
      <c r="V37" s="105"/>
      <c r="W37" s="253" t="s">
        <v>1</v>
      </c>
      <c r="X37" s="245"/>
      <c r="Y37" s="18"/>
      <c r="Z37" s="5"/>
      <c r="AA37" s="2"/>
      <c r="AB37" s="4"/>
    </row>
    <row r="38" spans="1:28" ht="15.75" customHeight="1" thickBot="1">
      <c r="A38" s="359" t="s">
        <v>53</v>
      </c>
      <c r="B38" s="210"/>
      <c r="C38" s="347" t="s">
        <v>54</v>
      </c>
      <c r="D38" s="352"/>
      <c r="E38" s="352"/>
      <c r="F38" s="352"/>
      <c r="G38" s="104"/>
      <c r="H38" s="106"/>
      <c r="I38" s="104"/>
      <c r="J38" s="126"/>
      <c r="K38" s="345" t="s">
        <v>1</v>
      </c>
      <c r="L38" s="346"/>
      <c r="M38" s="254"/>
      <c r="N38" s="243"/>
      <c r="O38" s="253">
        <v>0.75</v>
      </c>
      <c r="P38" s="245"/>
      <c r="Q38" s="254" t="s">
        <v>1</v>
      </c>
      <c r="R38" s="243"/>
      <c r="S38" s="253"/>
      <c r="T38" s="245"/>
      <c r="U38" s="357"/>
      <c r="V38" s="358"/>
      <c r="W38" s="253" t="s">
        <v>1</v>
      </c>
      <c r="X38" s="245"/>
      <c r="Y38" s="136">
        <f t="shared" si="0"/>
        <v>0.75</v>
      </c>
      <c r="Z38" s="137"/>
      <c r="AA38" s="175"/>
      <c r="AB38" s="156"/>
    </row>
    <row r="39" spans="1:28" ht="15.75" thickBot="1">
      <c r="A39" s="157"/>
      <c r="B39" s="168"/>
      <c r="C39" s="356" t="s">
        <v>55</v>
      </c>
      <c r="D39" s="356"/>
      <c r="E39" s="356"/>
      <c r="F39" s="356"/>
      <c r="G39" s="104"/>
      <c r="H39" s="106"/>
      <c r="I39" s="104"/>
      <c r="J39" s="126"/>
      <c r="K39" s="345" t="s">
        <v>1</v>
      </c>
      <c r="L39" s="346"/>
      <c r="M39" s="254"/>
      <c r="N39" s="243"/>
      <c r="O39" s="253"/>
      <c r="P39" s="245"/>
      <c r="Q39" s="254" t="s">
        <v>1</v>
      </c>
      <c r="R39" s="243"/>
      <c r="S39" s="253"/>
      <c r="T39" s="245"/>
      <c r="U39" s="98"/>
      <c r="V39" s="105"/>
      <c r="W39" s="253" t="s">
        <v>1</v>
      </c>
      <c r="X39" s="245"/>
      <c r="Y39" s="136">
        <f t="shared" si="0"/>
        <v>0</v>
      </c>
      <c r="Z39" s="137"/>
      <c r="AA39" s="173"/>
      <c r="AB39" s="174"/>
    </row>
    <row r="40" spans="1:28" ht="15.75" thickBot="1">
      <c r="A40" s="157"/>
      <c r="B40" s="168"/>
      <c r="C40" s="353" t="s">
        <v>56</v>
      </c>
      <c r="D40" s="354"/>
      <c r="E40" s="354"/>
      <c r="F40" s="355"/>
      <c r="G40" s="350"/>
      <c r="H40" s="106"/>
      <c r="I40" s="104"/>
      <c r="J40" s="126"/>
      <c r="K40" s="345" t="s">
        <v>1</v>
      </c>
      <c r="L40" s="346"/>
      <c r="M40" s="254" t="s">
        <v>1</v>
      </c>
      <c r="N40" s="243"/>
      <c r="O40" s="253" t="s">
        <v>1</v>
      </c>
      <c r="P40" s="245"/>
      <c r="Q40" s="254" t="s">
        <v>1</v>
      </c>
      <c r="R40" s="243"/>
      <c r="S40" s="253" t="s">
        <v>1</v>
      </c>
      <c r="T40" s="245"/>
      <c r="U40" s="98"/>
      <c r="V40" s="105"/>
      <c r="W40" s="253" t="s">
        <v>1</v>
      </c>
      <c r="X40" s="245"/>
      <c r="Y40" s="136">
        <f t="shared" si="0"/>
        <v>0</v>
      </c>
      <c r="Z40" s="137"/>
      <c r="AA40" s="261"/>
      <c r="AB40" s="158"/>
    </row>
    <row r="41" spans="1:28" ht="15.75" thickBot="1">
      <c r="A41" s="157"/>
      <c r="B41" s="168"/>
      <c r="C41" s="169" t="s">
        <v>57</v>
      </c>
      <c r="D41" s="170"/>
      <c r="E41" s="170"/>
      <c r="F41" s="171"/>
      <c r="G41" s="350"/>
      <c r="H41" s="106"/>
      <c r="I41" s="104"/>
      <c r="J41" s="126"/>
      <c r="K41" s="345"/>
      <c r="L41" s="346"/>
      <c r="M41" s="254">
        <v>0.5</v>
      </c>
      <c r="N41" s="243"/>
      <c r="O41" s="253">
        <v>0.5</v>
      </c>
      <c r="P41" s="245"/>
      <c r="Q41" s="254"/>
      <c r="R41" s="243"/>
      <c r="S41" s="253"/>
      <c r="T41" s="245"/>
      <c r="U41" s="98" t="s">
        <v>1</v>
      </c>
      <c r="V41" s="105"/>
      <c r="W41" s="253" t="s">
        <v>1</v>
      </c>
      <c r="X41" s="245"/>
      <c r="Y41" s="136">
        <f t="shared" si="0"/>
        <v>1</v>
      </c>
      <c r="Z41" s="137"/>
      <c r="AA41" s="155"/>
      <c r="AB41" s="156"/>
    </row>
    <row r="42" spans="1:28" ht="15.75" thickBot="1">
      <c r="A42" s="173"/>
      <c r="B42" s="231"/>
      <c r="C42" s="339" t="s">
        <v>1</v>
      </c>
      <c r="D42" s="340"/>
      <c r="E42" s="340"/>
      <c r="F42" s="340"/>
      <c r="G42" s="341"/>
      <c r="H42" s="342"/>
      <c r="I42" s="343"/>
      <c r="J42" s="344"/>
      <c r="K42" s="345"/>
      <c r="L42" s="346"/>
      <c r="M42" s="254"/>
      <c r="N42" s="243"/>
      <c r="O42" s="253"/>
      <c r="P42" s="245"/>
      <c r="Q42" s="254" t="s">
        <v>1</v>
      </c>
      <c r="R42" s="243"/>
      <c r="S42" s="253"/>
      <c r="T42" s="245"/>
      <c r="U42" s="98"/>
      <c r="V42" s="105"/>
      <c r="W42" s="253"/>
      <c r="X42" s="245"/>
      <c r="Y42" s="136">
        <f t="shared" si="0"/>
        <v>0</v>
      </c>
      <c r="Z42" s="137"/>
      <c r="AA42" s="173"/>
      <c r="AB42" s="174"/>
    </row>
    <row r="43" spans="1:28" ht="15.75" thickBot="1">
      <c r="A43" s="305" t="s">
        <v>58</v>
      </c>
      <c r="B43" s="335"/>
      <c r="C43" s="337" t="s">
        <v>59</v>
      </c>
      <c r="D43" s="338"/>
      <c r="E43" s="338"/>
      <c r="F43" s="338"/>
      <c r="G43" s="104"/>
      <c r="H43" s="106"/>
      <c r="I43" s="119"/>
      <c r="J43" s="304"/>
      <c r="K43" s="282" t="s">
        <v>1</v>
      </c>
      <c r="L43" s="283"/>
      <c r="M43" s="290"/>
      <c r="N43" s="291"/>
      <c r="O43" s="282" t="s">
        <v>1</v>
      </c>
      <c r="P43" s="283"/>
      <c r="Q43" s="290" t="s">
        <v>1</v>
      </c>
      <c r="R43" s="291"/>
      <c r="S43" s="282" t="s">
        <v>1</v>
      </c>
      <c r="T43" s="283"/>
      <c r="U43" s="136"/>
      <c r="V43" s="137"/>
      <c r="W43" s="282" t="s">
        <v>1</v>
      </c>
      <c r="X43" s="283"/>
      <c r="Y43" s="136">
        <f t="shared" si="0"/>
        <v>0</v>
      </c>
      <c r="Z43" s="137"/>
      <c r="AA43" s="175"/>
      <c r="AB43" s="156"/>
    </row>
    <row r="44" spans="1:28" ht="15.75" thickBot="1">
      <c r="A44" s="307"/>
      <c r="B44" s="308"/>
      <c r="C44" s="319" t="s">
        <v>60</v>
      </c>
      <c r="D44" s="319"/>
      <c r="E44" s="319"/>
      <c r="F44" s="319"/>
      <c r="G44" s="104"/>
      <c r="H44" s="106"/>
      <c r="I44" s="104"/>
      <c r="J44" s="126"/>
      <c r="K44" s="30"/>
      <c r="L44" s="31"/>
      <c r="M44" s="32"/>
      <c r="N44" s="33"/>
      <c r="O44" s="253" t="s">
        <v>1</v>
      </c>
      <c r="P44" s="325"/>
      <c r="Q44" s="32"/>
      <c r="R44" s="33"/>
      <c r="S44" s="30"/>
      <c r="T44" s="31"/>
      <c r="U44" s="26"/>
      <c r="V44" s="27"/>
      <c r="W44" s="30"/>
      <c r="X44" s="31"/>
      <c r="Y44" s="136">
        <f t="shared" si="0"/>
        <v>0</v>
      </c>
      <c r="Z44" s="137"/>
      <c r="AA44" s="351"/>
      <c r="AB44" s="158"/>
    </row>
    <row r="45" spans="1:28" ht="15.75" thickBot="1">
      <c r="A45" s="307"/>
      <c r="B45" s="308"/>
      <c r="C45" s="347" t="s">
        <v>61</v>
      </c>
      <c r="D45" s="352"/>
      <c r="E45" s="352"/>
      <c r="F45" s="352"/>
      <c r="G45" s="104"/>
      <c r="H45" s="106"/>
      <c r="I45" s="104"/>
      <c r="J45" s="126"/>
      <c r="K45" s="253" t="s">
        <v>1</v>
      </c>
      <c r="L45" s="245"/>
      <c r="M45" s="254" t="s">
        <v>1</v>
      </c>
      <c r="N45" s="243"/>
      <c r="O45" s="253" t="s">
        <v>1</v>
      </c>
      <c r="P45" s="245"/>
      <c r="Q45" s="254"/>
      <c r="R45" s="243"/>
      <c r="S45" s="253"/>
      <c r="T45" s="245"/>
      <c r="U45" s="98"/>
      <c r="V45" s="105"/>
      <c r="W45" s="253" t="s">
        <v>1</v>
      </c>
      <c r="X45" s="245"/>
      <c r="Y45" s="136">
        <f t="shared" si="0"/>
        <v>0</v>
      </c>
      <c r="Z45" s="137"/>
      <c r="AA45" s="173"/>
      <c r="AB45" s="174"/>
    </row>
    <row r="46" spans="1:28" ht="15.75" thickBot="1">
      <c r="A46" s="307"/>
      <c r="B46" s="308"/>
      <c r="C46" s="347" t="s">
        <v>62</v>
      </c>
      <c r="D46" s="348"/>
      <c r="E46" s="348"/>
      <c r="F46" s="349"/>
      <c r="G46" s="104"/>
      <c r="H46" s="106"/>
      <c r="I46" s="104"/>
      <c r="J46" s="126"/>
      <c r="K46" s="253" t="s">
        <v>1</v>
      </c>
      <c r="L46" s="245"/>
      <c r="M46" s="254" t="s">
        <v>1</v>
      </c>
      <c r="N46" s="243"/>
      <c r="O46" s="253" t="s">
        <v>1</v>
      </c>
      <c r="P46" s="245"/>
      <c r="Q46" s="254">
        <v>1.5</v>
      </c>
      <c r="R46" s="243"/>
      <c r="S46" s="253" t="s">
        <v>1</v>
      </c>
      <c r="T46" s="245"/>
      <c r="U46" s="98"/>
      <c r="V46" s="105"/>
      <c r="W46" s="253" t="s">
        <v>1</v>
      </c>
      <c r="X46" s="245"/>
      <c r="Y46" s="136">
        <f t="shared" si="0"/>
        <v>1.5</v>
      </c>
      <c r="Z46" s="137"/>
      <c r="AA46" s="261"/>
      <c r="AB46" s="158"/>
    </row>
    <row r="47" spans="1:28" ht="15.75" thickBot="1">
      <c r="A47" s="307"/>
      <c r="B47" s="308"/>
      <c r="C47" s="329" t="s">
        <v>63</v>
      </c>
      <c r="D47" s="319"/>
      <c r="E47" s="319"/>
      <c r="F47" s="319"/>
      <c r="G47" s="104"/>
      <c r="H47" s="106"/>
      <c r="I47" s="104"/>
      <c r="J47" s="126"/>
      <c r="K47" s="253" t="s">
        <v>1</v>
      </c>
      <c r="L47" s="325"/>
      <c r="M47" s="254" t="s">
        <v>1</v>
      </c>
      <c r="N47" s="326"/>
      <c r="O47" s="253"/>
      <c r="P47" s="325"/>
      <c r="Q47" s="254" t="s">
        <v>1</v>
      </c>
      <c r="R47" s="326"/>
      <c r="S47" s="253"/>
      <c r="T47" s="325"/>
      <c r="U47" s="98"/>
      <c r="V47" s="105"/>
      <c r="W47" s="253" t="s">
        <v>1</v>
      </c>
      <c r="X47" s="325"/>
      <c r="Y47" s="136">
        <f t="shared" si="0"/>
        <v>0</v>
      </c>
      <c r="Z47" s="137"/>
      <c r="AA47" s="155"/>
      <c r="AB47" s="327"/>
    </row>
    <row r="48" spans="1:28" ht="15.75" thickBot="1">
      <c r="A48" s="307"/>
      <c r="B48" s="336"/>
      <c r="C48" s="319" t="s">
        <v>64</v>
      </c>
      <c r="D48" s="319"/>
      <c r="E48" s="319"/>
      <c r="F48" s="319"/>
      <c r="G48" s="126"/>
      <c r="H48" s="106"/>
      <c r="I48" s="104"/>
      <c r="J48" s="126"/>
      <c r="K48" s="253" t="s">
        <v>1</v>
      </c>
      <c r="L48" s="325"/>
      <c r="M48" s="254" t="s">
        <v>1</v>
      </c>
      <c r="N48" s="326"/>
      <c r="O48" s="253"/>
      <c r="P48" s="325"/>
      <c r="Q48" s="254"/>
      <c r="R48" s="326"/>
      <c r="S48" s="253"/>
      <c r="T48" s="325"/>
      <c r="U48" s="98"/>
      <c r="V48" s="105"/>
      <c r="W48" s="253" t="s">
        <v>1</v>
      </c>
      <c r="X48" s="325"/>
      <c r="Y48" s="136">
        <f t="shared" si="0"/>
        <v>0</v>
      </c>
      <c r="Z48" s="137"/>
      <c r="AA48" s="274"/>
      <c r="AB48" s="328"/>
    </row>
    <row r="49" spans="1:28" ht="15.75" thickBot="1">
      <c r="A49" s="307"/>
      <c r="B49" s="336"/>
      <c r="C49" s="329" t="s">
        <v>85</v>
      </c>
      <c r="D49" s="319"/>
      <c r="E49" s="319"/>
      <c r="F49" s="319"/>
      <c r="G49" s="126"/>
      <c r="H49" s="106"/>
      <c r="I49" s="104"/>
      <c r="J49" s="126"/>
      <c r="K49" s="253" t="s">
        <v>1</v>
      </c>
      <c r="L49" s="245"/>
      <c r="M49" s="254">
        <v>1.75</v>
      </c>
      <c r="N49" s="243"/>
      <c r="O49" s="253" t="s">
        <v>1</v>
      </c>
      <c r="P49" s="245"/>
      <c r="Q49" s="254" t="s">
        <v>1</v>
      </c>
      <c r="R49" s="243"/>
      <c r="S49" s="253"/>
      <c r="T49" s="245"/>
      <c r="U49" s="98"/>
      <c r="V49" s="105"/>
      <c r="W49" s="253"/>
      <c r="X49" s="245"/>
      <c r="Y49" s="136">
        <f t="shared" si="0"/>
        <v>1.75</v>
      </c>
      <c r="Z49" s="137"/>
      <c r="AA49" s="274"/>
      <c r="AB49" s="328"/>
    </row>
    <row r="50" spans="1:28" ht="15.75" thickBot="1">
      <c r="A50" s="307"/>
      <c r="B50" s="336"/>
      <c r="C50" s="319" t="s">
        <v>1</v>
      </c>
      <c r="D50" s="319"/>
      <c r="E50" s="319"/>
      <c r="F50" s="319"/>
      <c r="G50" s="126"/>
      <c r="H50" s="106"/>
      <c r="I50" s="104"/>
      <c r="J50" s="126"/>
      <c r="K50" s="330"/>
      <c r="L50" s="331"/>
      <c r="M50" s="332" t="s">
        <v>1</v>
      </c>
      <c r="N50" s="333"/>
      <c r="O50" s="334" t="s">
        <v>1</v>
      </c>
      <c r="P50" s="331"/>
      <c r="Q50" s="254" t="s">
        <v>1</v>
      </c>
      <c r="R50" s="243"/>
      <c r="S50" s="253" t="s">
        <v>1</v>
      </c>
      <c r="T50" s="245"/>
      <c r="U50" s="98"/>
      <c r="V50" s="105"/>
      <c r="W50" s="253"/>
      <c r="X50" s="245"/>
      <c r="Y50" s="136">
        <f t="shared" si="0"/>
        <v>0</v>
      </c>
      <c r="Z50" s="137"/>
      <c r="AA50" s="274"/>
      <c r="AB50" s="328"/>
    </row>
    <row r="51" spans="1:28" ht="15.75" thickBot="1">
      <c r="A51" s="307"/>
      <c r="B51" s="336"/>
      <c r="C51" s="323" t="s">
        <v>1</v>
      </c>
      <c r="D51" s="202"/>
      <c r="E51" s="202"/>
      <c r="F51" s="324"/>
      <c r="G51" s="126"/>
      <c r="H51" s="106"/>
      <c r="I51" s="104"/>
      <c r="J51" s="126"/>
      <c r="K51" s="253" t="s">
        <v>65</v>
      </c>
      <c r="L51" s="325"/>
      <c r="M51" s="254" t="s">
        <v>1</v>
      </c>
      <c r="N51" s="326"/>
      <c r="O51" s="253" t="s">
        <v>1</v>
      </c>
      <c r="P51" s="325"/>
      <c r="Q51" s="254" t="s">
        <v>1</v>
      </c>
      <c r="R51" s="326"/>
      <c r="S51" s="253"/>
      <c r="T51" s="325"/>
      <c r="U51" s="98"/>
      <c r="V51" s="105"/>
      <c r="W51" s="253"/>
      <c r="X51" s="325"/>
      <c r="Y51" s="136">
        <f t="shared" si="0"/>
        <v>0</v>
      </c>
      <c r="Z51" s="137"/>
      <c r="AA51" s="274"/>
      <c r="AB51" s="328"/>
    </row>
    <row r="52" spans="1:28" ht="15.75" thickBot="1">
      <c r="A52" s="307"/>
      <c r="B52" s="336"/>
      <c r="C52" s="323" t="s">
        <v>1</v>
      </c>
      <c r="D52" s="202"/>
      <c r="E52" s="202"/>
      <c r="F52" s="324"/>
      <c r="G52" s="126"/>
      <c r="H52" s="106"/>
      <c r="I52" s="104"/>
      <c r="J52" s="126"/>
      <c r="K52" s="253"/>
      <c r="L52" s="245"/>
      <c r="M52" s="254" t="s">
        <v>1</v>
      </c>
      <c r="N52" s="243"/>
      <c r="O52" s="253" t="s">
        <v>1</v>
      </c>
      <c r="P52" s="245"/>
      <c r="Q52" s="254" t="s">
        <v>1</v>
      </c>
      <c r="R52" s="243"/>
      <c r="S52" s="253" t="s">
        <v>1</v>
      </c>
      <c r="T52" s="245"/>
      <c r="U52" s="98"/>
      <c r="V52" s="105"/>
      <c r="W52" s="253"/>
      <c r="X52" s="245"/>
      <c r="Y52" s="136">
        <f t="shared" si="0"/>
        <v>0</v>
      </c>
      <c r="Z52" s="137"/>
      <c r="AA52" s="274"/>
      <c r="AB52" s="328"/>
    </row>
    <row r="53" spans="1:28" ht="15.75" thickBot="1">
      <c r="A53" s="307"/>
      <c r="B53" s="336"/>
      <c r="C53" s="319" t="s">
        <v>1</v>
      </c>
      <c r="D53" s="319"/>
      <c r="E53" s="319"/>
      <c r="F53" s="319"/>
      <c r="G53" s="320"/>
      <c r="H53" s="321"/>
      <c r="I53" s="322"/>
      <c r="J53" s="320"/>
      <c r="K53" s="253"/>
      <c r="L53" s="245"/>
      <c r="M53" s="254"/>
      <c r="N53" s="243"/>
      <c r="O53" s="253" t="s">
        <v>1</v>
      </c>
      <c r="P53" s="245"/>
      <c r="Q53" s="254"/>
      <c r="R53" s="243"/>
      <c r="S53" s="253"/>
      <c r="T53" s="245"/>
      <c r="U53" s="98"/>
      <c r="V53" s="105"/>
      <c r="W53" s="253"/>
      <c r="X53" s="245"/>
      <c r="Y53" s="136">
        <f t="shared" si="0"/>
        <v>0</v>
      </c>
      <c r="Z53" s="137"/>
      <c r="AA53" s="274"/>
      <c r="AB53" s="328"/>
    </row>
    <row r="54" spans="1:28" ht="15.75" thickBot="1">
      <c r="A54" s="305"/>
      <c r="B54" s="306"/>
      <c r="C54" s="311" t="s">
        <v>66</v>
      </c>
      <c r="D54" s="312"/>
      <c r="E54" s="312"/>
      <c r="F54" s="313"/>
      <c r="G54" s="314" t="s">
        <v>67</v>
      </c>
      <c r="H54" s="315"/>
      <c r="I54" s="316" t="s">
        <v>68</v>
      </c>
      <c r="J54" s="317"/>
      <c r="K54" s="318"/>
      <c r="L54" s="283"/>
      <c r="M54" s="290"/>
      <c r="N54" s="291"/>
      <c r="O54" s="282"/>
      <c r="P54" s="283"/>
      <c r="Q54" s="280"/>
      <c r="R54" s="281"/>
      <c r="S54" s="282"/>
      <c r="T54" s="283"/>
      <c r="U54" s="136"/>
      <c r="V54" s="137"/>
      <c r="W54" s="282"/>
      <c r="X54" s="283"/>
      <c r="Y54" s="136">
        <f t="shared" si="0"/>
        <v>0</v>
      </c>
      <c r="Z54" s="137"/>
      <c r="AA54" s="270"/>
      <c r="AB54" s="271"/>
    </row>
    <row r="55" spans="1:28" ht="15.75" thickBot="1">
      <c r="A55" s="307"/>
      <c r="B55" s="308"/>
      <c r="C55" s="300"/>
      <c r="D55" s="301"/>
      <c r="E55" s="301"/>
      <c r="F55" s="302"/>
      <c r="G55" s="119" t="s">
        <v>1</v>
      </c>
      <c r="H55" s="303"/>
      <c r="I55" s="119" t="s">
        <v>1</v>
      </c>
      <c r="J55" s="304"/>
      <c r="K55" s="253"/>
      <c r="L55" s="245"/>
      <c r="M55" s="254"/>
      <c r="N55" s="243"/>
      <c r="O55" s="253"/>
      <c r="P55" s="245"/>
      <c r="Q55" s="269"/>
      <c r="R55" s="165"/>
      <c r="S55" s="253"/>
      <c r="T55" s="245"/>
      <c r="U55" s="98"/>
      <c r="V55" s="105"/>
      <c r="W55" s="253"/>
      <c r="X55" s="245"/>
      <c r="Y55" s="136">
        <f t="shared" si="0"/>
        <v>0</v>
      </c>
      <c r="Z55" s="137"/>
      <c r="AA55" s="272"/>
      <c r="AB55" s="273"/>
    </row>
    <row r="56" spans="1:28" ht="15.75" thickBot="1">
      <c r="A56" s="307"/>
      <c r="B56" s="308"/>
      <c r="C56" s="297"/>
      <c r="D56" s="298"/>
      <c r="E56" s="298"/>
      <c r="F56" s="299"/>
      <c r="G56" s="104"/>
      <c r="H56" s="106"/>
      <c r="I56" s="104"/>
      <c r="J56" s="126"/>
      <c r="K56" s="253"/>
      <c r="L56" s="296"/>
      <c r="M56" s="254"/>
      <c r="N56" s="243"/>
      <c r="O56" s="253"/>
      <c r="P56" s="245"/>
      <c r="Q56" s="269"/>
      <c r="R56" s="165"/>
      <c r="S56" s="253"/>
      <c r="T56" s="296"/>
      <c r="U56" s="98"/>
      <c r="V56" s="105"/>
      <c r="W56" s="253"/>
      <c r="X56" s="296"/>
      <c r="Y56" s="136">
        <f t="shared" si="0"/>
        <v>0</v>
      </c>
      <c r="Z56" s="137"/>
      <c r="AA56" s="261"/>
      <c r="AB56" s="158"/>
    </row>
    <row r="57" spans="1:28" ht="15.75" thickBot="1">
      <c r="A57" s="307"/>
      <c r="B57" s="308"/>
      <c r="C57" s="297"/>
      <c r="D57" s="298"/>
      <c r="E57" s="298"/>
      <c r="F57" s="299"/>
      <c r="G57" s="104"/>
      <c r="H57" s="106"/>
      <c r="I57" s="104"/>
      <c r="J57" s="126"/>
      <c r="K57" s="253"/>
      <c r="L57" s="245"/>
      <c r="M57" s="254"/>
      <c r="N57" s="243"/>
      <c r="O57" s="253"/>
      <c r="P57" s="245"/>
      <c r="Q57" s="269"/>
      <c r="R57" s="165"/>
      <c r="S57" s="253"/>
      <c r="T57" s="245"/>
      <c r="U57" s="98"/>
      <c r="V57" s="105"/>
      <c r="W57" s="253"/>
      <c r="X57" s="245"/>
      <c r="Y57" s="136">
        <f t="shared" si="0"/>
        <v>0</v>
      </c>
      <c r="Z57" s="137"/>
      <c r="AA57" s="155"/>
      <c r="AB57" s="156"/>
    </row>
    <row r="58" spans="1:28" ht="15.75" thickBot="1">
      <c r="A58" s="309"/>
      <c r="B58" s="310"/>
      <c r="C58" s="297"/>
      <c r="D58" s="298"/>
      <c r="E58" s="298"/>
      <c r="F58" s="299"/>
      <c r="G58" s="104"/>
      <c r="H58" s="106"/>
      <c r="I58" s="104"/>
      <c r="J58" s="126"/>
      <c r="K58" s="253"/>
      <c r="L58" s="245"/>
      <c r="M58" s="254"/>
      <c r="N58" s="243"/>
      <c r="O58" s="253"/>
      <c r="P58" s="245"/>
      <c r="Q58" s="269"/>
      <c r="R58" s="165"/>
      <c r="S58" s="253"/>
      <c r="T58" s="245"/>
      <c r="U58" s="98"/>
      <c r="V58" s="105"/>
      <c r="W58" s="253"/>
      <c r="X58" s="245"/>
      <c r="Y58" s="136">
        <f t="shared" si="0"/>
        <v>0</v>
      </c>
      <c r="Z58" s="137"/>
      <c r="AA58" s="173"/>
      <c r="AB58" s="174"/>
    </row>
    <row r="59" spans="1:28" ht="15.75" thickBot="1">
      <c r="A59" s="259" t="s">
        <v>69</v>
      </c>
      <c r="B59" s="35" t="s">
        <v>70</v>
      </c>
      <c r="C59" s="285"/>
      <c r="D59" s="286"/>
      <c r="E59" s="286"/>
      <c r="F59" s="287"/>
      <c r="G59" s="288"/>
      <c r="H59" s="289"/>
      <c r="I59" s="289"/>
      <c r="J59" s="289"/>
      <c r="K59" s="282"/>
      <c r="L59" s="283"/>
      <c r="M59" s="290"/>
      <c r="N59" s="291"/>
      <c r="O59" s="282"/>
      <c r="P59" s="283"/>
      <c r="Q59" s="280"/>
      <c r="R59" s="281"/>
      <c r="S59" s="282"/>
      <c r="T59" s="283"/>
      <c r="U59" s="136"/>
      <c r="V59" s="137"/>
      <c r="W59" s="282"/>
      <c r="X59" s="283"/>
      <c r="Y59" s="136">
        <f t="shared" si="0"/>
        <v>0</v>
      </c>
      <c r="Z59" s="137"/>
      <c r="AA59" s="284"/>
      <c r="AB59" s="137"/>
    </row>
    <row r="60" spans="1:28" ht="15.75" thickBot="1">
      <c r="A60" s="260"/>
      <c r="B60" s="36" t="s">
        <v>71</v>
      </c>
      <c r="C60" s="292"/>
      <c r="D60" s="135"/>
      <c r="E60" s="135"/>
      <c r="F60" s="293"/>
      <c r="G60" s="294"/>
      <c r="H60" s="295"/>
      <c r="I60" s="295"/>
      <c r="J60" s="295"/>
      <c r="K60" s="253"/>
      <c r="L60" s="245"/>
      <c r="M60" s="254"/>
      <c r="N60" s="243"/>
      <c r="O60" s="253"/>
      <c r="P60" s="245"/>
      <c r="Q60" s="269"/>
      <c r="R60" s="165"/>
      <c r="S60" s="253"/>
      <c r="T60" s="245"/>
      <c r="U60" s="98"/>
      <c r="V60" s="105"/>
      <c r="W60" s="253"/>
      <c r="X60" s="245"/>
      <c r="Y60" s="136">
        <f t="shared" si="0"/>
        <v>0</v>
      </c>
      <c r="Z60" s="137"/>
      <c r="AA60" s="261"/>
      <c r="AB60" s="158"/>
    </row>
    <row r="61" spans="1:28" ht="15.75" thickBot="1">
      <c r="A61" s="260"/>
      <c r="B61" s="36" t="s">
        <v>72</v>
      </c>
      <c r="C61" s="264"/>
      <c r="D61" s="265"/>
      <c r="E61" s="265"/>
      <c r="F61" s="266"/>
      <c r="G61" s="267"/>
      <c r="H61" s="268"/>
      <c r="I61" s="268"/>
      <c r="J61" s="268"/>
      <c r="K61" s="253"/>
      <c r="L61" s="245"/>
      <c r="M61" s="254"/>
      <c r="N61" s="243"/>
      <c r="O61" s="253"/>
      <c r="P61" s="245"/>
      <c r="Q61" s="269"/>
      <c r="R61" s="165"/>
      <c r="S61" s="253"/>
      <c r="T61" s="245"/>
      <c r="U61" s="98"/>
      <c r="V61" s="105"/>
      <c r="W61" s="253"/>
      <c r="X61" s="245"/>
      <c r="Y61" s="136">
        <f t="shared" si="0"/>
        <v>0</v>
      </c>
      <c r="Z61" s="137"/>
      <c r="AA61" s="155"/>
      <c r="AB61" s="156"/>
    </row>
    <row r="62" spans="1:28" ht="15.75" thickBot="1">
      <c r="A62" s="260"/>
      <c r="B62" s="36" t="s">
        <v>73</v>
      </c>
      <c r="C62" s="202"/>
      <c r="D62" s="160"/>
      <c r="E62" s="160"/>
      <c r="F62" s="160"/>
      <c r="G62" s="267"/>
      <c r="H62" s="268"/>
      <c r="I62" s="268"/>
      <c r="J62" s="268"/>
      <c r="K62" s="253"/>
      <c r="L62" s="245"/>
      <c r="M62" s="254"/>
      <c r="N62" s="243"/>
      <c r="O62" s="253" t="s">
        <v>1</v>
      </c>
      <c r="P62" s="245"/>
      <c r="Q62" s="269" t="s">
        <v>1</v>
      </c>
      <c r="R62" s="165"/>
      <c r="S62" s="253"/>
      <c r="T62" s="245"/>
      <c r="U62" s="98"/>
      <c r="V62" s="105"/>
      <c r="W62" s="253"/>
      <c r="X62" s="245"/>
      <c r="Y62" s="136">
        <f t="shared" si="0"/>
        <v>0</v>
      </c>
      <c r="Z62" s="137"/>
      <c r="AA62" s="274"/>
      <c r="AB62" s="158"/>
    </row>
    <row r="63" spans="1:28" ht="15.75" thickBot="1">
      <c r="A63" s="260"/>
      <c r="B63" s="36" t="s">
        <v>73</v>
      </c>
      <c r="C63" s="264"/>
      <c r="D63" s="265"/>
      <c r="E63" s="265"/>
      <c r="F63" s="266"/>
      <c r="G63" s="267"/>
      <c r="H63" s="268"/>
      <c r="I63" s="268"/>
      <c r="J63" s="268"/>
      <c r="K63" s="253"/>
      <c r="L63" s="245"/>
      <c r="M63" s="254"/>
      <c r="N63" s="243"/>
      <c r="O63" s="253" t="s">
        <v>1</v>
      </c>
      <c r="P63" s="245"/>
      <c r="Q63" s="269" t="s">
        <v>1</v>
      </c>
      <c r="R63" s="165"/>
      <c r="S63" s="253"/>
      <c r="T63" s="245"/>
      <c r="U63" s="98"/>
      <c r="V63" s="105"/>
      <c r="W63" s="253"/>
      <c r="X63" s="245"/>
      <c r="Y63" s="136">
        <f t="shared" si="0"/>
        <v>0</v>
      </c>
      <c r="Z63" s="137"/>
      <c r="AA63" s="274"/>
      <c r="AB63" s="158"/>
    </row>
    <row r="64" spans="1:28" ht="15.75" thickBot="1">
      <c r="A64" s="260"/>
      <c r="B64" s="36" t="s">
        <v>73</v>
      </c>
      <c r="C64" s="264"/>
      <c r="D64" s="265"/>
      <c r="E64" s="265"/>
      <c r="F64" s="266"/>
      <c r="G64" s="267"/>
      <c r="H64" s="268"/>
      <c r="I64" s="268"/>
      <c r="J64" s="268"/>
      <c r="K64" s="253"/>
      <c r="L64" s="245"/>
      <c r="M64" s="254"/>
      <c r="N64" s="243"/>
      <c r="O64" s="253" t="s">
        <v>1</v>
      </c>
      <c r="P64" s="245"/>
      <c r="Q64" s="269" t="s">
        <v>1</v>
      </c>
      <c r="R64" s="165"/>
      <c r="S64" s="253"/>
      <c r="T64" s="245"/>
      <c r="U64" s="98"/>
      <c r="V64" s="105"/>
      <c r="W64" s="253"/>
      <c r="X64" s="245"/>
      <c r="Y64" s="136">
        <f t="shared" si="0"/>
        <v>0</v>
      </c>
      <c r="Z64" s="137"/>
      <c r="AA64" s="274"/>
      <c r="AB64" s="158"/>
    </row>
    <row r="65" spans="1:28" ht="15.75" thickBot="1">
      <c r="A65" s="260"/>
      <c r="B65" s="37" t="s">
        <v>73</v>
      </c>
      <c r="C65" s="275"/>
      <c r="D65" s="276"/>
      <c r="E65" s="276"/>
      <c r="F65" s="277"/>
      <c r="G65" s="278"/>
      <c r="H65" s="279"/>
      <c r="I65" s="279"/>
      <c r="J65" s="279"/>
      <c r="K65" s="253"/>
      <c r="L65" s="245"/>
      <c r="M65" s="254"/>
      <c r="N65" s="243"/>
      <c r="O65" s="253" t="s">
        <v>1</v>
      </c>
      <c r="P65" s="245"/>
      <c r="Q65" s="269" t="s">
        <v>1</v>
      </c>
      <c r="R65" s="165"/>
      <c r="S65" s="253"/>
      <c r="T65" s="245"/>
      <c r="U65" s="98"/>
      <c r="V65" s="105"/>
      <c r="W65" s="253"/>
      <c r="X65" s="245"/>
      <c r="Y65" s="136">
        <f t="shared" si="0"/>
        <v>0</v>
      </c>
      <c r="Z65" s="137"/>
      <c r="AA65" s="157"/>
      <c r="AB65" s="158"/>
    </row>
    <row r="66" spans="1:28" ht="15.75" thickBot="1">
      <c r="A66" s="255" t="s">
        <v>1</v>
      </c>
      <c r="B66" s="256"/>
      <c r="C66" s="257"/>
      <c r="D66" s="258"/>
      <c r="E66" s="258"/>
      <c r="F66" s="258"/>
      <c r="G66" s="38"/>
      <c r="H66" s="39"/>
      <c r="I66" s="39"/>
      <c r="J66" s="39"/>
      <c r="K66" s="253"/>
      <c r="L66" s="245"/>
      <c r="M66" s="254"/>
      <c r="N66" s="243"/>
      <c r="O66" s="253" t="s">
        <v>1</v>
      </c>
      <c r="P66" s="245"/>
      <c r="Q66" s="241" t="s">
        <v>1</v>
      </c>
      <c r="R66" s="165"/>
      <c r="S66" s="253"/>
      <c r="T66" s="245"/>
      <c r="U66" s="136"/>
      <c r="V66" s="137"/>
      <c r="W66" s="253"/>
      <c r="X66" s="245"/>
      <c r="Y66" s="136">
        <f t="shared" si="0"/>
        <v>0</v>
      </c>
      <c r="Z66" s="137"/>
      <c r="AA66" s="270"/>
      <c r="AB66" s="271"/>
    </row>
    <row r="67" spans="1:28" ht="15.75" thickBot="1">
      <c r="A67" s="214"/>
      <c r="B67" s="215"/>
      <c r="C67" s="262"/>
      <c r="D67" s="263"/>
      <c r="E67" s="263"/>
      <c r="F67" s="263"/>
      <c r="G67" s="40"/>
      <c r="H67" s="41"/>
      <c r="I67" s="41"/>
      <c r="J67" s="41"/>
      <c r="K67" s="253" t="s">
        <v>1</v>
      </c>
      <c r="L67" s="245"/>
      <c r="M67" s="254" t="s">
        <v>1</v>
      </c>
      <c r="N67" s="243"/>
      <c r="O67" s="253" t="s">
        <v>1</v>
      </c>
      <c r="P67" s="245"/>
      <c r="Q67" s="241" t="s">
        <v>1</v>
      </c>
      <c r="R67" s="165"/>
      <c r="S67" s="253" t="s">
        <v>1</v>
      </c>
      <c r="T67" s="245"/>
      <c r="U67" s="98"/>
      <c r="V67" s="105"/>
      <c r="W67" s="253" t="s">
        <v>1</v>
      </c>
      <c r="X67" s="245"/>
      <c r="Y67" s="136"/>
      <c r="Z67" s="137"/>
      <c r="AA67" s="272"/>
      <c r="AB67" s="273"/>
    </row>
    <row r="68" spans="1:28" ht="15.75" thickBot="1">
      <c r="A68" s="214"/>
      <c r="B68" s="215"/>
      <c r="C68" s="262"/>
      <c r="D68" s="263"/>
      <c r="E68" s="263"/>
      <c r="F68" s="263"/>
      <c r="G68" s="40"/>
      <c r="H68" s="41"/>
      <c r="I68" s="41"/>
      <c r="J68" s="41"/>
      <c r="K68" s="253" t="s">
        <v>1</v>
      </c>
      <c r="L68" s="245"/>
      <c r="M68" s="254"/>
      <c r="N68" s="243"/>
      <c r="O68" s="253" t="s">
        <v>1</v>
      </c>
      <c r="P68" s="245"/>
      <c r="Q68" s="241" t="s">
        <v>1</v>
      </c>
      <c r="R68" s="165"/>
      <c r="S68" s="253" t="s">
        <v>1</v>
      </c>
      <c r="T68" s="245"/>
      <c r="U68" s="98"/>
      <c r="V68" s="105"/>
      <c r="W68" s="253" t="s">
        <v>1</v>
      </c>
      <c r="X68" s="245"/>
      <c r="Y68" s="136"/>
      <c r="Z68" s="137"/>
      <c r="AA68" s="261"/>
      <c r="AB68" s="158"/>
    </row>
    <row r="69" spans="1:28" ht="15.75" thickBot="1">
      <c r="A69" s="214"/>
      <c r="B69" s="215"/>
      <c r="C69" s="262"/>
      <c r="D69" s="263"/>
      <c r="E69" s="263"/>
      <c r="F69" s="263"/>
      <c r="G69" s="40"/>
      <c r="H69" s="41"/>
      <c r="I69" s="41"/>
      <c r="J69" s="41"/>
      <c r="K69" s="253"/>
      <c r="L69" s="245"/>
      <c r="M69" s="254"/>
      <c r="N69" s="243"/>
      <c r="O69" s="253" t="s">
        <v>1</v>
      </c>
      <c r="P69" s="245"/>
      <c r="Q69" s="241" t="s">
        <v>1</v>
      </c>
      <c r="R69" s="165"/>
      <c r="S69" s="253"/>
      <c r="T69" s="245"/>
      <c r="U69" s="98"/>
      <c r="V69" s="105"/>
      <c r="W69" s="253"/>
      <c r="X69" s="245"/>
      <c r="Y69" s="136"/>
      <c r="Z69" s="137"/>
      <c r="AA69" s="247"/>
      <c r="AB69" s="248"/>
    </row>
    <row r="70" spans="1:28" ht="15.75" thickBot="1">
      <c r="A70" s="214"/>
      <c r="B70" s="215"/>
      <c r="C70" s="251"/>
      <c r="D70" s="252"/>
      <c r="E70" s="252"/>
      <c r="F70" s="252"/>
      <c r="G70" s="40"/>
      <c r="H70" s="41"/>
      <c r="I70" s="41"/>
      <c r="J70" s="41"/>
      <c r="K70" s="253" t="s">
        <v>1</v>
      </c>
      <c r="L70" s="245"/>
      <c r="M70" s="254"/>
      <c r="N70" s="243"/>
      <c r="O70" s="253" t="s">
        <v>1</v>
      </c>
      <c r="P70" s="245"/>
      <c r="Q70" s="241" t="s">
        <v>1</v>
      </c>
      <c r="R70" s="165"/>
      <c r="S70" s="253" t="s">
        <v>1</v>
      </c>
      <c r="T70" s="245"/>
      <c r="U70" s="98"/>
      <c r="V70" s="105"/>
      <c r="W70" s="253" t="s">
        <v>1</v>
      </c>
      <c r="X70" s="245"/>
      <c r="Y70" s="136"/>
      <c r="Z70" s="137"/>
      <c r="AA70" s="247"/>
      <c r="AB70" s="248"/>
    </row>
    <row r="71" spans="1:28" ht="15.75" thickBot="1">
      <c r="A71" s="214"/>
      <c r="B71" s="215"/>
      <c r="C71" s="236"/>
      <c r="D71" s="237"/>
      <c r="E71" s="238"/>
      <c r="F71" s="238"/>
      <c r="G71" s="42"/>
      <c r="H71" s="43"/>
      <c r="I71" s="43"/>
      <c r="J71" s="43"/>
      <c r="K71" s="244"/>
      <c r="L71" s="245"/>
      <c r="M71" s="242"/>
      <c r="N71" s="243"/>
      <c r="O71" s="244" t="s">
        <v>1</v>
      </c>
      <c r="P71" s="245"/>
      <c r="Q71" s="246" t="s">
        <v>1</v>
      </c>
      <c r="R71" s="165"/>
      <c r="S71" s="244"/>
      <c r="T71" s="245"/>
      <c r="U71" s="98"/>
      <c r="V71" s="105"/>
      <c r="W71" s="244"/>
      <c r="X71" s="245"/>
      <c r="Y71" s="136"/>
      <c r="Z71" s="137"/>
      <c r="AA71" s="247"/>
      <c r="AB71" s="248"/>
    </row>
    <row r="72" spans="1:28" ht="15.75" thickBot="1">
      <c r="A72" s="216"/>
      <c r="B72" s="217"/>
      <c r="C72" s="236"/>
      <c r="D72" s="237"/>
      <c r="E72" s="238"/>
      <c r="F72" s="238"/>
      <c r="G72" s="42"/>
      <c r="H72" s="43"/>
      <c r="I72" s="43"/>
      <c r="J72" s="43"/>
      <c r="K72" s="224"/>
      <c r="L72" s="225"/>
      <c r="M72" s="239"/>
      <c r="N72" s="240"/>
      <c r="O72" s="224" t="s">
        <v>1</v>
      </c>
      <c r="P72" s="225"/>
      <c r="Q72" s="241" t="s">
        <v>1</v>
      </c>
      <c r="R72" s="165"/>
      <c r="S72" s="224" t="s">
        <v>1</v>
      </c>
      <c r="T72" s="225"/>
      <c r="U72" s="98"/>
      <c r="V72" s="105"/>
      <c r="W72" s="224"/>
      <c r="X72" s="225"/>
      <c r="Y72" s="136"/>
      <c r="Z72" s="137"/>
      <c r="AA72" s="249"/>
      <c r="AB72" s="250"/>
    </row>
    <row r="73" spans="1:28">
      <c r="A73" s="226" t="s">
        <v>74</v>
      </c>
      <c r="B73" s="210"/>
      <c r="C73" s="227" t="s">
        <v>75</v>
      </c>
      <c r="D73" s="210"/>
      <c r="E73" s="227">
        <v>2</v>
      </c>
      <c r="F73" s="156"/>
      <c r="G73" s="228" t="s">
        <v>76</v>
      </c>
      <c r="H73" s="230"/>
      <c r="I73" s="168"/>
      <c r="J73" s="158"/>
      <c r="K73" s="209" t="s">
        <v>1</v>
      </c>
      <c r="L73" s="210"/>
      <c r="M73" s="210"/>
      <c r="N73" s="210"/>
      <c r="O73" s="156"/>
      <c r="P73" s="209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32"/>
    </row>
    <row r="74" spans="1:28" ht="15.75" thickBot="1">
      <c r="A74" s="157"/>
      <c r="B74" s="168"/>
      <c r="C74" s="157"/>
      <c r="D74" s="168"/>
      <c r="E74" s="157"/>
      <c r="F74" s="158"/>
      <c r="G74" s="229"/>
      <c r="H74" s="157"/>
      <c r="I74" s="168"/>
      <c r="J74" s="158"/>
      <c r="K74" s="173"/>
      <c r="L74" s="231"/>
      <c r="M74" s="231"/>
      <c r="N74" s="231"/>
      <c r="O74" s="174"/>
      <c r="P74" s="233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5"/>
    </row>
    <row r="75" spans="1:28" ht="15.75" thickBot="1">
      <c r="A75" s="220"/>
      <c r="B75" s="221"/>
      <c r="C75" s="221"/>
      <c r="D75" s="221"/>
      <c r="E75" s="221"/>
      <c r="F75" s="221"/>
      <c r="G75" s="221"/>
      <c r="H75" s="221"/>
      <c r="I75" s="221"/>
      <c r="J75" s="222"/>
      <c r="K75" s="223"/>
      <c r="L75" s="210"/>
      <c r="M75" s="209"/>
      <c r="N75" s="210"/>
      <c r="O75" s="209"/>
      <c r="P75" s="210"/>
      <c r="Q75" s="209"/>
      <c r="R75" s="210"/>
      <c r="S75" s="209"/>
      <c r="T75" s="210"/>
      <c r="U75" s="209"/>
      <c r="V75" s="210"/>
      <c r="W75" s="209"/>
      <c r="X75" s="210"/>
      <c r="Y75" s="211"/>
      <c r="Z75" s="156"/>
      <c r="AA75" s="212"/>
      <c r="AB75" s="213"/>
    </row>
    <row r="76" spans="1:28" ht="15.75" thickBot="1">
      <c r="A76" s="214" t="s">
        <v>1</v>
      </c>
      <c r="B76" s="215"/>
      <c r="C76" s="218"/>
      <c r="D76" s="219"/>
      <c r="E76" s="219"/>
      <c r="F76" s="219"/>
      <c r="G76" s="38"/>
      <c r="H76" s="39"/>
      <c r="I76" s="39"/>
      <c r="J76" s="44"/>
      <c r="K76" s="190"/>
      <c r="L76" s="163"/>
      <c r="M76" s="164"/>
      <c r="N76" s="165"/>
      <c r="O76" s="166"/>
      <c r="P76" s="105"/>
      <c r="Q76" s="164"/>
      <c r="R76" s="165"/>
      <c r="S76" s="162"/>
      <c r="T76" s="163"/>
      <c r="U76" s="98"/>
      <c r="V76" s="105"/>
      <c r="W76" s="166"/>
      <c r="X76" s="160"/>
      <c r="Y76" s="136"/>
      <c r="Z76" s="137"/>
      <c r="AA76" s="205"/>
      <c r="AB76" s="206"/>
    </row>
    <row r="77" spans="1:28" ht="15.75" thickBot="1">
      <c r="A77" s="214"/>
      <c r="B77" s="215"/>
      <c r="C77" s="202" t="s">
        <v>1</v>
      </c>
      <c r="D77" s="160"/>
      <c r="E77" s="160"/>
      <c r="F77" s="160"/>
      <c r="G77" s="40"/>
      <c r="H77" s="41"/>
      <c r="I77" s="41"/>
      <c r="J77" s="45"/>
      <c r="K77" s="190"/>
      <c r="L77" s="163"/>
      <c r="M77" s="164"/>
      <c r="N77" s="165"/>
      <c r="O77" s="166"/>
      <c r="P77" s="105"/>
      <c r="Q77" s="164"/>
      <c r="R77" s="165"/>
      <c r="S77" s="162"/>
      <c r="T77" s="163"/>
      <c r="U77" s="98"/>
      <c r="V77" s="105"/>
      <c r="W77" s="166"/>
      <c r="X77" s="160"/>
      <c r="Y77" s="136"/>
      <c r="Z77" s="137"/>
      <c r="AA77" s="207"/>
      <c r="AB77" s="208"/>
    </row>
    <row r="78" spans="1:28" ht="15.75" thickBot="1">
      <c r="A78" s="214"/>
      <c r="B78" s="215"/>
      <c r="C78" s="202" t="s">
        <v>1</v>
      </c>
      <c r="D78" s="160"/>
      <c r="E78" s="160"/>
      <c r="F78" s="160"/>
      <c r="G78" s="40"/>
      <c r="H78" s="41"/>
      <c r="I78" s="41"/>
      <c r="J78" s="45"/>
      <c r="K78" s="190"/>
      <c r="L78" s="163"/>
      <c r="M78" s="164"/>
      <c r="N78" s="165"/>
      <c r="O78" s="166"/>
      <c r="P78" s="105"/>
      <c r="Q78" s="164"/>
      <c r="R78" s="165"/>
      <c r="S78" s="162"/>
      <c r="T78" s="163"/>
      <c r="U78" s="98"/>
      <c r="V78" s="105"/>
      <c r="W78" s="166"/>
      <c r="X78" s="160"/>
      <c r="Y78" s="136"/>
      <c r="Z78" s="137"/>
      <c r="AA78" s="46"/>
      <c r="AB78" s="1"/>
    </row>
    <row r="79" spans="1:28" ht="15.75" thickBot="1">
      <c r="A79" s="214"/>
      <c r="B79" s="215"/>
      <c r="C79" s="203" t="s">
        <v>1</v>
      </c>
      <c r="D79" s="204"/>
      <c r="E79" s="204"/>
      <c r="F79" s="204"/>
      <c r="G79" s="40"/>
      <c r="H79" s="41"/>
      <c r="I79" s="41"/>
      <c r="J79" s="45"/>
      <c r="K79" s="190"/>
      <c r="L79" s="163"/>
      <c r="M79" s="164"/>
      <c r="N79" s="165"/>
      <c r="O79" s="166"/>
      <c r="P79" s="105"/>
      <c r="Q79" s="164"/>
      <c r="R79" s="165"/>
      <c r="S79" s="162"/>
      <c r="T79" s="163"/>
      <c r="U79" s="98"/>
      <c r="V79" s="105"/>
      <c r="W79" s="166"/>
      <c r="X79" s="160"/>
      <c r="Y79" s="136"/>
      <c r="Z79" s="137"/>
      <c r="AA79" s="47"/>
      <c r="AB79" s="3"/>
    </row>
    <row r="80" spans="1:28" ht="15.75" thickBot="1">
      <c r="A80" s="214"/>
      <c r="B80" s="215"/>
      <c r="C80" s="202" t="s">
        <v>1</v>
      </c>
      <c r="D80" s="160"/>
      <c r="E80" s="160"/>
      <c r="F80" s="160"/>
      <c r="G80" s="40"/>
      <c r="H80" s="41"/>
      <c r="I80" s="41"/>
      <c r="J80" s="45"/>
      <c r="K80" s="190"/>
      <c r="L80" s="163"/>
      <c r="M80" s="164"/>
      <c r="N80" s="165"/>
      <c r="O80" s="166"/>
      <c r="P80" s="105"/>
      <c r="Q80" s="164"/>
      <c r="R80" s="165"/>
      <c r="S80" s="162"/>
      <c r="T80" s="163"/>
      <c r="U80" s="98"/>
      <c r="V80" s="105"/>
      <c r="W80" s="166"/>
      <c r="X80" s="160"/>
      <c r="Y80" s="136"/>
      <c r="Z80" s="137"/>
      <c r="AA80" s="194"/>
      <c r="AB80" s="195"/>
    </row>
    <row r="81" spans="1:28" ht="15.75" thickBot="1">
      <c r="A81" s="214"/>
      <c r="B81" s="215"/>
      <c r="C81" s="200"/>
      <c r="D81" s="201"/>
      <c r="E81" s="201"/>
      <c r="F81" s="201"/>
      <c r="G81" s="40"/>
      <c r="H81" s="41"/>
      <c r="I81" s="41"/>
      <c r="J81" s="45"/>
      <c r="K81" s="190"/>
      <c r="L81" s="163"/>
      <c r="M81" s="164"/>
      <c r="N81" s="165"/>
      <c r="O81" s="166"/>
      <c r="P81" s="105"/>
      <c r="Q81" s="164"/>
      <c r="R81" s="165"/>
      <c r="S81" s="162"/>
      <c r="T81" s="163"/>
      <c r="U81" s="98"/>
      <c r="V81" s="105"/>
      <c r="W81" s="166"/>
      <c r="X81" s="160"/>
      <c r="Y81" s="136"/>
      <c r="Z81" s="137"/>
      <c r="AA81" s="196"/>
      <c r="AB81" s="197"/>
    </row>
    <row r="82" spans="1:28" ht="15.75" thickBot="1">
      <c r="A82" s="216"/>
      <c r="B82" s="217"/>
      <c r="C82" s="188"/>
      <c r="D82" s="189"/>
      <c r="E82" s="189"/>
      <c r="F82" s="189"/>
      <c r="G82" s="42"/>
      <c r="H82" s="43"/>
      <c r="I82" s="43"/>
      <c r="J82" s="48"/>
      <c r="K82" s="190"/>
      <c r="L82" s="163"/>
      <c r="M82" s="191"/>
      <c r="N82" s="192"/>
      <c r="O82" s="193"/>
      <c r="P82" s="96"/>
      <c r="Q82" s="191"/>
      <c r="R82" s="192"/>
      <c r="S82" s="151"/>
      <c r="T82" s="152"/>
      <c r="U82" s="132"/>
      <c r="V82" s="133"/>
      <c r="W82" s="134"/>
      <c r="X82" s="135"/>
      <c r="Y82" s="136"/>
      <c r="Z82" s="137"/>
      <c r="AA82" s="198"/>
      <c r="AB82" s="199"/>
    </row>
    <row r="83" spans="1:28" ht="15.75" thickBot="1">
      <c r="A83" s="167"/>
      <c r="B83" s="168"/>
      <c r="C83" s="184" t="s">
        <v>1</v>
      </c>
      <c r="D83" s="182"/>
      <c r="E83" s="185"/>
      <c r="F83" s="49"/>
      <c r="G83" s="50"/>
      <c r="H83" s="51"/>
      <c r="I83" s="52"/>
      <c r="J83" s="29"/>
      <c r="K83" s="179"/>
      <c r="L83" s="180"/>
      <c r="M83" s="186"/>
      <c r="N83" s="187"/>
      <c r="O83" s="166"/>
      <c r="P83" s="105"/>
      <c r="Q83" s="186"/>
      <c r="R83" s="187"/>
      <c r="S83" s="179"/>
      <c r="T83" s="180"/>
      <c r="U83" s="136"/>
      <c r="V83" s="137"/>
      <c r="W83" s="181"/>
      <c r="X83" s="182"/>
      <c r="Y83" s="136"/>
      <c r="Z83" s="137"/>
      <c r="AA83" s="183"/>
      <c r="AB83" s="158"/>
    </row>
    <row r="84" spans="1:28" ht="15.75" thickBot="1">
      <c r="A84" s="157"/>
      <c r="B84" s="168"/>
      <c r="C84" s="159" t="s">
        <v>1</v>
      </c>
      <c r="D84" s="160"/>
      <c r="E84" s="161"/>
      <c r="F84" s="53"/>
      <c r="G84" s="54"/>
      <c r="H84" s="54"/>
      <c r="I84" s="55"/>
      <c r="J84" s="12"/>
      <c r="K84" s="162"/>
      <c r="L84" s="163"/>
      <c r="M84" s="164"/>
      <c r="N84" s="165"/>
      <c r="O84" s="166"/>
      <c r="P84" s="105"/>
      <c r="Q84" s="164"/>
      <c r="R84" s="165"/>
      <c r="S84" s="162"/>
      <c r="T84" s="163"/>
      <c r="U84" s="98"/>
      <c r="V84" s="105"/>
      <c r="W84" s="166"/>
      <c r="X84" s="160"/>
      <c r="Y84" s="136"/>
      <c r="Z84" s="137"/>
      <c r="AA84" s="157"/>
      <c r="AB84" s="158"/>
    </row>
    <row r="85" spans="1:28" ht="15.75" thickBot="1">
      <c r="A85" s="157"/>
      <c r="B85" s="168"/>
      <c r="C85" s="159" t="s">
        <v>1</v>
      </c>
      <c r="D85" s="160"/>
      <c r="E85" s="161"/>
      <c r="F85" s="56"/>
      <c r="G85" s="54"/>
      <c r="H85" s="54"/>
      <c r="I85" s="55"/>
      <c r="J85" s="12"/>
      <c r="K85" s="162"/>
      <c r="L85" s="163"/>
      <c r="M85" s="164"/>
      <c r="N85" s="165"/>
      <c r="O85" s="166"/>
      <c r="P85" s="105"/>
      <c r="Q85" s="164"/>
      <c r="R85" s="165"/>
      <c r="S85" s="162"/>
      <c r="T85" s="163"/>
      <c r="U85" s="98"/>
      <c r="V85" s="105"/>
      <c r="W85" s="166"/>
      <c r="X85" s="160"/>
      <c r="Y85" s="136"/>
      <c r="Z85" s="137"/>
      <c r="AA85" s="173"/>
      <c r="AB85" s="174"/>
    </row>
    <row r="86" spans="1:28" ht="15.75" thickBot="1">
      <c r="A86" s="157"/>
      <c r="B86" s="168"/>
      <c r="C86" s="159" t="s">
        <v>1</v>
      </c>
      <c r="D86" s="160"/>
      <c r="E86" s="161"/>
      <c r="F86" s="53"/>
      <c r="G86" s="54"/>
      <c r="H86" s="54"/>
      <c r="I86" s="55"/>
      <c r="J86" s="12"/>
      <c r="K86" s="162"/>
      <c r="L86" s="178"/>
      <c r="M86" s="164"/>
      <c r="N86" s="165"/>
      <c r="O86" s="166"/>
      <c r="P86" s="105"/>
      <c r="Q86" s="164"/>
      <c r="R86" s="165"/>
      <c r="S86" s="162"/>
      <c r="T86" s="163"/>
      <c r="U86" s="98"/>
      <c r="V86" s="105"/>
      <c r="W86" s="166"/>
      <c r="X86" s="160"/>
      <c r="Y86" s="136"/>
      <c r="Z86" s="137"/>
      <c r="AA86" s="175"/>
      <c r="AB86" s="156"/>
    </row>
    <row r="87" spans="1:28" ht="15.75" thickBot="1">
      <c r="A87" s="157"/>
      <c r="B87" s="168"/>
      <c r="C87" s="159" t="s">
        <v>1</v>
      </c>
      <c r="D87" s="160"/>
      <c r="E87" s="161"/>
      <c r="F87" s="53"/>
      <c r="G87" s="54"/>
      <c r="H87" s="54"/>
      <c r="I87" s="55"/>
      <c r="J87" s="12"/>
      <c r="K87" s="162"/>
      <c r="L87" s="163"/>
      <c r="M87" s="164"/>
      <c r="N87" s="165"/>
      <c r="O87" s="166"/>
      <c r="P87" s="105"/>
      <c r="Q87" s="164"/>
      <c r="R87" s="165"/>
      <c r="S87" s="176"/>
      <c r="T87" s="177"/>
      <c r="U87" s="98"/>
      <c r="V87" s="105"/>
      <c r="W87" s="166"/>
      <c r="X87" s="160"/>
      <c r="Y87" s="136"/>
      <c r="Z87" s="137"/>
      <c r="AA87" s="157"/>
      <c r="AB87" s="158"/>
    </row>
    <row r="88" spans="1:28" ht="15.75" thickBot="1">
      <c r="A88" s="157"/>
      <c r="B88" s="168"/>
      <c r="C88" s="159"/>
      <c r="D88" s="160"/>
      <c r="E88" s="161"/>
      <c r="F88" s="57"/>
      <c r="G88" s="54"/>
      <c r="H88" s="54"/>
      <c r="I88" s="55"/>
      <c r="J88" s="12"/>
      <c r="K88" s="162"/>
      <c r="L88" s="163"/>
      <c r="M88" s="164"/>
      <c r="N88" s="165"/>
      <c r="O88" s="166"/>
      <c r="P88" s="105"/>
      <c r="Q88" s="164"/>
      <c r="R88" s="165"/>
      <c r="S88" s="162"/>
      <c r="T88" s="163"/>
      <c r="U88" s="98"/>
      <c r="V88" s="105"/>
      <c r="W88" s="166"/>
      <c r="X88" s="160"/>
      <c r="Y88" s="136"/>
      <c r="Z88" s="137"/>
      <c r="AA88" s="157"/>
      <c r="AB88" s="158"/>
    </row>
    <row r="89" spans="1:28" ht="15.75" thickBot="1">
      <c r="A89" s="157"/>
      <c r="B89" s="168"/>
      <c r="C89" s="159"/>
      <c r="D89" s="160"/>
      <c r="E89" s="161"/>
      <c r="F89" s="53"/>
      <c r="G89" s="54"/>
      <c r="H89" s="54"/>
      <c r="I89" s="55"/>
      <c r="J89" s="12"/>
      <c r="K89" s="162"/>
      <c r="L89" s="163"/>
      <c r="M89" s="164"/>
      <c r="N89" s="165"/>
      <c r="O89" s="166"/>
      <c r="P89" s="105"/>
      <c r="Q89" s="164"/>
      <c r="R89" s="165"/>
      <c r="S89" s="162"/>
      <c r="T89" s="163"/>
      <c r="U89" s="98"/>
      <c r="V89" s="105"/>
      <c r="W89" s="166"/>
      <c r="X89" s="160"/>
      <c r="Y89" s="136"/>
      <c r="Z89" s="137"/>
      <c r="AA89" s="157"/>
      <c r="AB89" s="158"/>
    </row>
    <row r="90" spans="1:28" ht="15.75" thickBot="1">
      <c r="A90" s="157"/>
      <c r="B90" s="168"/>
      <c r="C90" s="159"/>
      <c r="D90" s="160"/>
      <c r="E90" s="161"/>
      <c r="F90" s="53"/>
      <c r="G90" s="54"/>
      <c r="H90" s="54"/>
      <c r="I90" s="55"/>
      <c r="J90" s="12"/>
      <c r="K90" s="162"/>
      <c r="L90" s="163"/>
      <c r="M90" s="164"/>
      <c r="N90" s="165"/>
      <c r="O90" s="166"/>
      <c r="P90" s="105"/>
      <c r="Q90" s="164"/>
      <c r="R90" s="165"/>
      <c r="S90" s="162"/>
      <c r="T90" s="163"/>
      <c r="U90" s="98"/>
      <c r="V90" s="105"/>
      <c r="W90" s="166"/>
      <c r="X90" s="160"/>
      <c r="Y90" s="136"/>
      <c r="Z90" s="137"/>
      <c r="AA90" s="157"/>
      <c r="AB90" s="158"/>
    </row>
    <row r="91" spans="1:28" ht="15.75" thickBot="1">
      <c r="A91" s="157"/>
      <c r="B91" s="168"/>
      <c r="C91" s="159"/>
      <c r="D91" s="160"/>
      <c r="E91" s="161"/>
      <c r="F91" s="53"/>
      <c r="G91" s="54"/>
      <c r="H91" s="54"/>
      <c r="I91" s="55"/>
      <c r="J91" s="12"/>
      <c r="K91" s="162"/>
      <c r="L91" s="163"/>
      <c r="M91" s="164"/>
      <c r="N91" s="165"/>
      <c r="O91" s="166"/>
      <c r="P91" s="105"/>
      <c r="Q91" s="164"/>
      <c r="R91" s="165"/>
      <c r="S91" s="162"/>
      <c r="T91" s="163"/>
      <c r="U91" s="98"/>
      <c r="V91" s="105"/>
      <c r="W91" s="166"/>
      <c r="X91" s="160"/>
      <c r="Y91" s="136"/>
      <c r="Z91" s="137"/>
      <c r="AA91" s="157"/>
      <c r="AB91" s="158"/>
    </row>
    <row r="92" spans="1:28" ht="15.75" thickBot="1">
      <c r="A92" s="157"/>
      <c r="B92" s="168"/>
      <c r="C92" s="159"/>
      <c r="D92" s="160"/>
      <c r="E92" s="161"/>
      <c r="F92" s="53"/>
      <c r="G92" s="54"/>
      <c r="H92" s="54"/>
      <c r="I92" s="55"/>
      <c r="J92" s="12"/>
      <c r="K92" s="162"/>
      <c r="L92" s="163"/>
      <c r="M92" s="164"/>
      <c r="N92" s="165"/>
      <c r="O92" s="166"/>
      <c r="P92" s="105"/>
      <c r="Q92" s="164"/>
      <c r="R92" s="165"/>
      <c r="S92" s="162"/>
      <c r="T92" s="163"/>
      <c r="U92" s="98"/>
      <c r="V92" s="105"/>
      <c r="W92" s="166"/>
      <c r="X92" s="160"/>
      <c r="Y92" s="136"/>
      <c r="Z92" s="137"/>
      <c r="AA92" s="173"/>
      <c r="AB92" s="174"/>
    </row>
    <row r="93" spans="1:28" ht="15.75" thickBot="1">
      <c r="A93" s="157"/>
      <c r="B93" s="168"/>
      <c r="C93" s="159"/>
      <c r="D93" s="160"/>
      <c r="E93" s="161"/>
      <c r="F93" s="53"/>
      <c r="G93" s="54"/>
      <c r="H93" s="54"/>
      <c r="I93" s="55"/>
      <c r="J93" s="12"/>
      <c r="K93" s="162"/>
      <c r="L93" s="163"/>
      <c r="M93" s="164"/>
      <c r="N93" s="165"/>
      <c r="O93" s="166"/>
      <c r="P93" s="105"/>
      <c r="Q93" s="164"/>
      <c r="R93" s="165"/>
      <c r="S93" s="162"/>
      <c r="T93" s="163"/>
      <c r="U93" s="98"/>
      <c r="V93" s="105"/>
      <c r="W93" s="166"/>
      <c r="X93" s="160"/>
      <c r="Y93" s="136"/>
      <c r="Z93" s="137"/>
      <c r="AA93" s="172"/>
      <c r="AB93" s="156"/>
    </row>
    <row r="94" spans="1:28" ht="15.75" thickBot="1">
      <c r="A94" s="157"/>
      <c r="B94" s="168"/>
      <c r="C94" s="159"/>
      <c r="D94" s="160"/>
      <c r="E94" s="161"/>
      <c r="F94" s="53"/>
      <c r="G94" s="54"/>
      <c r="H94" s="54"/>
      <c r="I94" s="55"/>
      <c r="J94" s="12"/>
      <c r="K94" s="162"/>
      <c r="L94" s="163"/>
      <c r="M94" s="164"/>
      <c r="N94" s="165"/>
      <c r="O94" s="166"/>
      <c r="P94" s="105"/>
      <c r="Q94" s="164"/>
      <c r="R94" s="165"/>
      <c r="S94" s="162"/>
      <c r="T94" s="163"/>
      <c r="U94" s="98"/>
      <c r="V94" s="105"/>
      <c r="W94" s="166"/>
      <c r="X94" s="160"/>
      <c r="Y94" s="136"/>
      <c r="Z94" s="137"/>
      <c r="AA94" s="157"/>
      <c r="AB94" s="158"/>
    </row>
    <row r="95" spans="1:28" ht="15.75" thickBot="1">
      <c r="A95" s="157"/>
      <c r="B95" s="168"/>
      <c r="C95" s="159"/>
      <c r="D95" s="160"/>
      <c r="E95" s="161"/>
      <c r="F95" s="53"/>
      <c r="G95" s="54"/>
      <c r="H95" s="54"/>
      <c r="I95" s="55"/>
      <c r="J95" s="12"/>
      <c r="K95" s="162"/>
      <c r="L95" s="163"/>
      <c r="M95" s="164"/>
      <c r="N95" s="165"/>
      <c r="O95" s="166"/>
      <c r="P95" s="105"/>
      <c r="Q95" s="164"/>
      <c r="R95" s="165"/>
      <c r="S95" s="162"/>
      <c r="T95" s="163"/>
      <c r="U95" s="98"/>
      <c r="V95" s="105"/>
      <c r="W95" s="166"/>
      <c r="X95" s="160"/>
      <c r="Y95" s="136"/>
      <c r="Z95" s="137"/>
      <c r="AA95" s="173"/>
      <c r="AB95" s="174"/>
    </row>
    <row r="96" spans="1:28" ht="15.75" thickBot="1">
      <c r="A96" s="157"/>
      <c r="B96" s="168"/>
      <c r="C96" s="159"/>
      <c r="D96" s="160"/>
      <c r="E96" s="161"/>
      <c r="F96" s="53"/>
      <c r="G96" s="54"/>
      <c r="H96" s="54"/>
      <c r="I96" s="55"/>
      <c r="J96" s="12"/>
      <c r="K96" s="162"/>
      <c r="L96" s="163"/>
      <c r="M96" s="164"/>
      <c r="N96" s="165"/>
      <c r="O96" s="166"/>
      <c r="P96" s="105"/>
      <c r="Q96" s="164"/>
      <c r="R96" s="165"/>
      <c r="S96" s="162"/>
      <c r="T96" s="163"/>
      <c r="U96" s="98"/>
      <c r="V96" s="105"/>
      <c r="W96" s="166"/>
      <c r="X96" s="160"/>
      <c r="Y96" s="136"/>
      <c r="Z96" s="137"/>
      <c r="AA96" s="155"/>
      <c r="AB96" s="156"/>
    </row>
    <row r="97" spans="1:28" ht="15.75" thickBot="1">
      <c r="A97" s="157"/>
      <c r="B97" s="168"/>
      <c r="C97" s="159"/>
      <c r="D97" s="160"/>
      <c r="E97" s="161"/>
      <c r="F97" s="53"/>
      <c r="G97" s="54"/>
      <c r="H97" s="54"/>
      <c r="I97" s="55"/>
      <c r="J97" s="12"/>
      <c r="K97" s="162"/>
      <c r="L97" s="163"/>
      <c r="M97" s="164"/>
      <c r="N97" s="165"/>
      <c r="O97" s="166"/>
      <c r="P97" s="105"/>
      <c r="Q97" s="164"/>
      <c r="R97" s="165"/>
      <c r="S97" s="162"/>
      <c r="T97" s="163"/>
      <c r="U97" s="98"/>
      <c r="V97" s="105"/>
      <c r="W97" s="166"/>
      <c r="X97" s="160"/>
      <c r="Y97" s="136"/>
      <c r="Z97" s="137"/>
      <c r="AA97" s="157"/>
      <c r="AB97" s="158"/>
    </row>
    <row r="98" spans="1:28" ht="15.75" thickBot="1">
      <c r="A98" s="157"/>
      <c r="B98" s="168"/>
      <c r="C98" s="149"/>
      <c r="D98" s="135"/>
      <c r="E98" s="150"/>
      <c r="F98" s="58"/>
      <c r="G98" s="59"/>
      <c r="H98" s="59"/>
      <c r="I98" s="60"/>
      <c r="J98" s="34"/>
      <c r="K98" s="151"/>
      <c r="L98" s="152"/>
      <c r="M98" s="153"/>
      <c r="N98" s="154"/>
      <c r="O98" s="134"/>
      <c r="P98" s="133"/>
      <c r="Q98" s="153"/>
      <c r="R98" s="154"/>
      <c r="S98" s="151"/>
      <c r="T98" s="152"/>
      <c r="U98" s="132"/>
      <c r="V98" s="133"/>
      <c r="W98" s="134"/>
      <c r="X98" s="135"/>
      <c r="Y98" s="136"/>
      <c r="Z98" s="137"/>
      <c r="AA98" s="157"/>
      <c r="AB98" s="158"/>
    </row>
    <row r="99" spans="1:28">
      <c r="A99" s="138"/>
      <c r="B99" s="130" t="s">
        <v>77</v>
      </c>
      <c r="C99" s="142"/>
      <c r="D99" s="142"/>
      <c r="E99" s="143"/>
      <c r="F99" s="61" t="s">
        <v>1</v>
      </c>
      <c r="G99" s="144" t="s">
        <v>78</v>
      </c>
      <c r="H99" s="145"/>
      <c r="I99" s="146" t="s">
        <v>79</v>
      </c>
      <c r="J99" s="147"/>
      <c r="K99" s="62" t="s">
        <v>17</v>
      </c>
      <c r="L99" s="63" t="s">
        <v>80</v>
      </c>
      <c r="M99" s="64" t="s">
        <v>17</v>
      </c>
      <c r="N99" s="65" t="s">
        <v>80</v>
      </c>
      <c r="O99" s="64" t="s">
        <v>17</v>
      </c>
      <c r="P99" s="65" t="s">
        <v>80</v>
      </c>
      <c r="Q99" s="64" t="s">
        <v>17</v>
      </c>
      <c r="R99" s="65" t="s">
        <v>80</v>
      </c>
      <c r="S99" s="64" t="s">
        <v>17</v>
      </c>
      <c r="T99" s="65" t="s">
        <v>80</v>
      </c>
      <c r="U99" s="64"/>
      <c r="V99" s="65"/>
      <c r="W99" s="64"/>
      <c r="X99" s="65"/>
      <c r="Y99" s="148"/>
      <c r="Z99" s="131"/>
      <c r="AA99" s="130"/>
      <c r="AB99" s="131"/>
    </row>
    <row r="100" spans="1:28">
      <c r="A100" s="139"/>
      <c r="B100" s="121" t="s">
        <v>1</v>
      </c>
      <c r="C100" s="122"/>
      <c r="D100" s="122"/>
      <c r="E100" s="123"/>
      <c r="F100" s="66" t="s">
        <v>1</v>
      </c>
      <c r="G100" s="104" t="s">
        <v>1</v>
      </c>
      <c r="H100" s="105"/>
      <c r="I100" s="104"/>
      <c r="J100" s="126"/>
      <c r="K100" s="67" t="s">
        <v>1</v>
      </c>
      <c r="L100" s="68" t="s">
        <v>1</v>
      </c>
      <c r="M100" s="69" t="s">
        <v>1</v>
      </c>
      <c r="N100" s="70" t="s">
        <v>1</v>
      </c>
      <c r="O100" s="67"/>
      <c r="P100" s="68"/>
      <c r="Q100" s="71" t="s">
        <v>1</v>
      </c>
      <c r="R100" s="72" t="s">
        <v>1</v>
      </c>
      <c r="S100" s="67" t="s">
        <v>1</v>
      </c>
      <c r="T100" s="68" t="s">
        <v>1</v>
      </c>
      <c r="U100" s="73"/>
      <c r="V100" s="70"/>
      <c r="W100" s="67"/>
      <c r="X100" s="68"/>
      <c r="Y100" s="98"/>
      <c r="Z100" s="99"/>
      <c r="AA100" s="101"/>
      <c r="AB100" s="99"/>
    </row>
    <row r="101" spans="1:28">
      <c r="A101" s="139"/>
      <c r="B101" s="121" t="s">
        <v>1</v>
      </c>
      <c r="C101" s="122"/>
      <c r="D101" s="122"/>
      <c r="E101" s="123"/>
      <c r="F101" s="66" t="s">
        <v>1</v>
      </c>
      <c r="G101" s="104" t="s">
        <v>1</v>
      </c>
      <c r="H101" s="105"/>
      <c r="I101" s="104"/>
      <c r="J101" s="126"/>
      <c r="K101" s="67" t="s">
        <v>1</v>
      </c>
      <c r="L101" s="68" t="s">
        <v>1</v>
      </c>
      <c r="M101" s="69" t="s">
        <v>1</v>
      </c>
      <c r="N101" s="76" t="s">
        <v>1</v>
      </c>
      <c r="O101" s="67"/>
      <c r="P101" s="68"/>
      <c r="Q101" s="77" t="s">
        <v>1</v>
      </c>
      <c r="R101" s="72" t="s">
        <v>1</v>
      </c>
      <c r="S101" s="67" t="s">
        <v>1</v>
      </c>
      <c r="T101" s="68" t="s">
        <v>1</v>
      </c>
      <c r="U101" s="73"/>
      <c r="V101" s="70"/>
      <c r="W101" s="67"/>
      <c r="X101" s="68"/>
      <c r="Y101" s="23"/>
      <c r="Z101" s="74"/>
      <c r="AA101" s="75"/>
      <c r="AB101" s="74"/>
    </row>
    <row r="102" spans="1:28">
      <c r="A102" s="139"/>
      <c r="B102" s="110" t="s">
        <v>1</v>
      </c>
      <c r="C102" s="111"/>
      <c r="D102" s="111"/>
      <c r="E102" s="112"/>
      <c r="F102" s="66"/>
      <c r="G102" s="104" t="s">
        <v>1</v>
      </c>
      <c r="H102" s="105"/>
      <c r="I102" s="12"/>
      <c r="J102" s="13"/>
      <c r="K102" s="67"/>
      <c r="L102" s="68"/>
      <c r="M102" s="73"/>
      <c r="N102" s="76"/>
      <c r="O102" s="67"/>
      <c r="P102" s="68"/>
      <c r="Q102" s="77" t="s">
        <v>1</v>
      </c>
      <c r="R102" s="72" t="s">
        <v>1</v>
      </c>
      <c r="S102" s="67" t="s">
        <v>1</v>
      </c>
      <c r="T102" s="68" t="s">
        <v>1</v>
      </c>
      <c r="U102" s="73"/>
      <c r="V102" s="70"/>
      <c r="W102" s="67"/>
      <c r="X102" s="68"/>
      <c r="Y102" s="98"/>
      <c r="Z102" s="99"/>
      <c r="AA102" s="101"/>
      <c r="AB102" s="99"/>
    </row>
    <row r="103" spans="1:28">
      <c r="A103" s="139"/>
      <c r="B103" s="127" t="s">
        <v>1</v>
      </c>
      <c r="C103" s="128"/>
      <c r="D103" s="128"/>
      <c r="E103" s="129"/>
      <c r="F103" s="78"/>
      <c r="G103" s="104" t="s">
        <v>1</v>
      </c>
      <c r="H103" s="105"/>
      <c r="I103" s="12"/>
      <c r="J103" s="13"/>
      <c r="K103" s="67"/>
      <c r="L103" s="68"/>
      <c r="M103" s="73"/>
      <c r="N103" s="76"/>
      <c r="O103" s="67"/>
      <c r="P103" s="68"/>
      <c r="Q103" s="77" t="s">
        <v>1</v>
      </c>
      <c r="R103" s="72" t="s">
        <v>1</v>
      </c>
      <c r="S103" s="67" t="s">
        <v>1</v>
      </c>
      <c r="T103" s="68" t="s">
        <v>1</v>
      </c>
      <c r="U103" s="73"/>
      <c r="V103" s="70"/>
      <c r="W103" s="67"/>
      <c r="X103" s="68"/>
      <c r="Y103" s="23"/>
      <c r="Z103" s="74"/>
      <c r="AA103" s="75"/>
      <c r="AB103" s="74"/>
    </row>
    <row r="104" spans="1:28">
      <c r="A104" s="140"/>
      <c r="B104" s="169" t="s">
        <v>1</v>
      </c>
      <c r="C104" s="170"/>
      <c r="D104" s="170"/>
      <c r="E104" s="171"/>
      <c r="F104" s="79"/>
      <c r="G104" s="104" t="s">
        <v>1</v>
      </c>
      <c r="H104" s="105"/>
      <c r="I104" s="28"/>
      <c r="J104" s="13"/>
      <c r="K104" s="67"/>
      <c r="L104" s="68"/>
      <c r="M104" s="73"/>
      <c r="N104" s="76"/>
      <c r="O104" s="67"/>
      <c r="P104" s="68"/>
      <c r="Q104" s="69" t="s">
        <v>1</v>
      </c>
      <c r="R104" s="70" t="s">
        <v>1</v>
      </c>
      <c r="S104" s="67" t="s">
        <v>1</v>
      </c>
      <c r="T104" s="68" t="s">
        <v>1</v>
      </c>
      <c r="U104" s="73"/>
      <c r="V104" s="70"/>
      <c r="W104" s="67"/>
      <c r="X104" s="68"/>
      <c r="Y104" s="98"/>
      <c r="Z104" s="99"/>
      <c r="AA104" s="101"/>
      <c r="AB104" s="99"/>
    </row>
    <row r="105" spans="1:28">
      <c r="A105" s="140"/>
      <c r="B105" s="169" t="s">
        <v>1</v>
      </c>
      <c r="C105" s="170"/>
      <c r="D105" s="170"/>
      <c r="E105" s="171"/>
      <c r="F105" s="79"/>
      <c r="G105" s="124" t="s">
        <v>1</v>
      </c>
      <c r="H105" s="125"/>
      <c r="I105" s="126"/>
      <c r="J105" s="106"/>
      <c r="K105" s="67"/>
      <c r="L105" s="68"/>
      <c r="M105" s="73"/>
      <c r="N105" s="70"/>
      <c r="O105" s="67"/>
      <c r="P105" s="68"/>
      <c r="Q105" s="73" t="s">
        <v>1</v>
      </c>
      <c r="R105" s="70" t="s">
        <v>1</v>
      </c>
      <c r="S105" s="67" t="s">
        <v>1</v>
      </c>
      <c r="T105" s="68" t="s">
        <v>1</v>
      </c>
      <c r="U105" s="73"/>
      <c r="V105" s="70"/>
      <c r="W105" s="67"/>
      <c r="X105" s="68"/>
      <c r="Y105" s="98"/>
      <c r="Z105" s="99"/>
      <c r="AA105" s="101"/>
      <c r="AB105" s="99"/>
    </row>
    <row r="106" spans="1:28">
      <c r="A106" s="139"/>
      <c r="B106" s="116" t="s">
        <v>1</v>
      </c>
      <c r="C106" s="117"/>
      <c r="D106" s="117"/>
      <c r="E106" s="118"/>
      <c r="F106" s="80"/>
      <c r="G106" s="119" t="s">
        <v>1</v>
      </c>
      <c r="H106" s="120"/>
      <c r="I106" s="12"/>
      <c r="J106" s="13"/>
      <c r="K106" s="67"/>
      <c r="L106" s="68"/>
      <c r="M106" s="73"/>
      <c r="N106" s="70"/>
      <c r="O106" s="67"/>
      <c r="P106" s="68"/>
      <c r="Q106" s="73"/>
      <c r="R106" s="70"/>
      <c r="S106" s="67"/>
      <c r="T106" s="68"/>
      <c r="U106" s="73"/>
      <c r="V106" s="70"/>
      <c r="W106" s="67"/>
      <c r="X106" s="68"/>
      <c r="Y106" s="98"/>
      <c r="Z106" s="99"/>
      <c r="AA106" s="101"/>
      <c r="AB106" s="99"/>
    </row>
    <row r="107" spans="1:28">
      <c r="A107" s="139"/>
      <c r="B107" s="121" t="s">
        <v>1</v>
      </c>
      <c r="C107" s="122"/>
      <c r="D107" s="122"/>
      <c r="E107" s="123"/>
      <c r="F107" s="66"/>
      <c r="G107" s="104"/>
      <c r="H107" s="105"/>
      <c r="I107" s="104"/>
      <c r="J107" s="106"/>
      <c r="K107" s="67"/>
      <c r="L107" s="68"/>
      <c r="M107" s="73"/>
      <c r="N107" s="70"/>
      <c r="O107" s="67"/>
      <c r="P107" s="68"/>
      <c r="Q107" s="73"/>
      <c r="R107" s="70"/>
      <c r="S107" s="67"/>
      <c r="T107" s="68"/>
      <c r="U107" s="73"/>
      <c r="V107" s="70"/>
      <c r="W107" s="67"/>
      <c r="X107" s="68"/>
      <c r="Y107" s="98"/>
      <c r="Z107" s="99"/>
      <c r="AA107" s="101"/>
      <c r="AB107" s="99"/>
    </row>
    <row r="108" spans="1:28">
      <c r="A108" s="139"/>
      <c r="B108" s="110" t="s">
        <v>1</v>
      </c>
      <c r="C108" s="111"/>
      <c r="D108" s="111"/>
      <c r="E108" s="112"/>
      <c r="F108" s="66"/>
      <c r="G108" s="104"/>
      <c r="H108" s="105"/>
      <c r="I108" s="104"/>
      <c r="J108" s="106"/>
      <c r="K108" s="67"/>
      <c r="L108" s="68"/>
      <c r="M108" s="73"/>
      <c r="N108" s="70"/>
      <c r="O108" s="67"/>
      <c r="P108" s="68"/>
      <c r="Q108" s="73"/>
      <c r="R108" s="70"/>
      <c r="S108" s="67"/>
      <c r="T108" s="68"/>
      <c r="U108" s="73"/>
      <c r="V108" s="70"/>
      <c r="W108" s="67"/>
      <c r="X108" s="68"/>
      <c r="Y108" s="98"/>
      <c r="Z108" s="99"/>
      <c r="AA108" s="101"/>
      <c r="AB108" s="99"/>
    </row>
    <row r="109" spans="1:28">
      <c r="A109" s="139"/>
      <c r="B109" s="113"/>
      <c r="C109" s="114"/>
      <c r="D109" s="114"/>
      <c r="E109" s="115"/>
      <c r="F109" s="66"/>
      <c r="G109" s="104"/>
      <c r="H109" s="105"/>
      <c r="I109" s="104"/>
      <c r="J109" s="106"/>
      <c r="K109" s="67"/>
      <c r="L109" s="68"/>
      <c r="M109" s="73"/>
      <c r="N109" s="70"/>
      <c r="O109" s="67"/>
      <c r="P109" s="68"/>
      <c r="Q109" s="73"/>
      <c r="R109" s="70"/>
      <c r="S109" s="67"/>
      <c r="T109" s="68"/>
      <c r="U109" s="73"/>
      <c r="V109" s="70"/>
      <c r="W109" s="67"/>
      <c r="X109" s="68"/>
      <c r="Y109" s="98"/>
      <c r="Z109" s="99"/>
      <c r="AA109" s="101"/>
      <c r="AB109" s="99"/>
    </row>
    <row r="110" spans="1:28">
      <c r="A110" s="139"/>
      <c r="B110" s="107"/>
      <c r="C110" s="108"/>
      <c r="D110" s="108"/>
      <c r="E110" s="109"/>
      <c r="F110" s="81"/>
      <c r="G110" s="104"/>
      <c r="H110" s="105"/>
      <c r="I110" s="104"/>
      <c r="J110" s="106"/>
      <c r="K110" s="67"/>
      <c r="L110" s="68"/>
      <c r="M110" s="73"/>
      <c r="N110" s="70"/>
      <c r="O110" s="67"/>
      <c r="P110" s="68"/>
      <c r="Q110" s="73"/>
      <c r="R110" s="70"/>
      <c r="S110" s="67"/>
      <c r="T110" s="68"/>
      <c r="U110" s="73"/>
      <c r="V110" s="70"/>
      <c r="W110" s="67"/>
      <c r="X110" s="68"/>
      <c r="Y110" s="98"/>
      <c r="Z110" s="99"/>
      <c r="AA110" s="101"/>
      <c r="AB110" s="99"/>
    </row>
    <row r="111" spans="1:28">
      <c r="A111" s="139"/>
      <c r="B111" s="101"/>
      <c r="C111" s="102"/>
      <c r="D111" s="102"/>
      <c r="E111" s="103"/>
      <c r="F111" s="81"/>
      <c r="G111" s="104"/>
      <c r="H111" s="105"/>
      <c r="I111" s="104"/>
      <c r="J111" s="106"/>
      <c r="K111" s="67"/>
      <c r="L111" s="68"/>
      <c r="M111" s="73"/>
      <c r="N111" s="70"/>
      <c r="O111" s="67"/>
      <c r="P111" s="68"/>
      <c r="Q111" s="73"/>
      <c r="R111" s="70"/>
      <c r="S111" s="67"/>
      <c r="T111" s="68"/>
      <c r="U111" s="73"/>
      <c r="V111" s="70"/>
      <c r="W111" s="67"/>
      <c r="X111" s="68"/>
      <c r="Y111" s="98"/>
      <c r="Z111" s="99"/>
      <c r="AA111" s="101"/>
      <c r="AB111" s="99"/>
    </row>
    <row r="112" spans="1:28">
      <c r="A112" s="139"/>
      <c r="B112" s="101"/>
      <c r="C112" s="102"/>
      <c r="D112" s="102"/>
      <c r="E112" s="103"/>
      <c r="F112" s="81"/>
      <c r="G112" s="104"/>
      <c r="H112" s="105"/>
      <c r="I112" s="104"/>
      <c r="J112" s="106"/>
      <c r="K112" s="67"/>
      <c r="L112" s="68"/>
      <c r="M112" s="73"/>
      <c r="N112" s="70"/>
      <c r="O112" s="67"/>
      <c r="P112" s="68"/>
      <c r="Q112" s="73"/>
      <c r="R112" s="70"/>
      <c r="S112" s="67"/>
      <c r="T112" s="68"/>
      <c r="U112" s="73"/>
      <c r="V112" s="70"/>
      <c r="W112" s="67"/>
      <c r="X112" s="68"/>
      <c r="Y112" s="98"/>
      <c r="Z112" s="99"/>
      <c r="AA112" s="101"/>
      <c r="AB112" s="99"/>
    </row>
    <row r="113" spans="1:28">
      <c r="A113" s="139"/>
      <c r="B113" s="101"/>
      <c r="C113" s="102"/>
      <c r="D113" s="102"/>
      <c r="E113" s="103"/>
      <c r="F113" s="81"/>
      <c r="G113" s="104"/>
      <c r="H113" s="105"/>
      <c r="I113" s="104"/>
      <c r="J113" s="106"/>
      <c r="K113" s="82"/>
      <c r="L113" s="83"/>
      <c r="M113" s="84"/>
      <c r="N113" s="85"/>
      <c r="O113" s="82"/>
      <c r="P113" s="83"/>
      <c r="Q113" s="84"/>
      <c r="R113" s="85"/>
      <c r="S113" s="82"/>
      <c r="T113" s="83"/>
      <c r="U113" s="84"/>
      <c r="V113" s="85"/>
      <c r="W113" s="82"/>
      <c r="X113" s="83"/>
      <c r="Y113" s="98"/>
      <c r="Z113" s="99"/>
      <c r="AA113" s="101"/>
      <c r="AB113" s="99"/>
    </row>
    <row r="114" spans="1:28">
      <c r="A114" s="139"/>
      <c r="B114" s="101"/>
      <c r="C114" s="102"/>
      <c r="D114" s="102"/>
      <c r="E114" s="103"/>
      <c r="F114" s="86"/>
      <c r="G114" s="104"/>
      <c r="H114" s="105"/>
      <c r="I114" s="104"/>
      <c r="J114" s="106"/>
      <c r="K114" s="67"/>
      <c r="L114" s="68"/>
      <c r="M114" s="73"/>
      <c r="N114" s="70"/>
      <c r="O114" s="67"/>
      <c r="P114" s="68"/>
      <c r="Q114" s="73"/>
      <c r="R114" s="70"/>
      <c r="S114" s="67"/>
      <c r="T114" s="68"/>
      <c r="U114" s="73"/>
      <c r="V114" s="70"/>
      <c r="W114" s="67"/>
      <c r="X114" s="68"/>
      <c r="Y114" s="98"/>
      <c r="Z114" s="99"/>
      <c r="AA114" s="101"/>
      <c r="AB114" s="99"/>
    </row>
    <row r="115" spans="1:28">
      <c r="A115" s="139"/>
      <c r="B115" s="101"/>
      <c r="C115" s="102"/>
      <c r="D115" s="102"/>
      <c r="E115" s="103"/>
      <c r="F115" s="81"/>
      <c r="G115" s="104"/>
      <c r="H115" s="105"/>
      <c r="I115" s="104"/>
      <c r="J115" s="106"/>
      <c r="K115" s="67"/>
      <c r="L115" s="68"/>
      <c r="M115" s="73"/>
      <c r="N115" s="70"/>
      <c r="O115" s="67"/>
      <c r="P115" s="68"/>
      <c r="Q115" s="73"/>
      <c r="R115" s="70"/>
      <c r="S115" s="67"/>
      <c r="T115" s="68"/>
      <c r="U115" s="73"/>
      <c r="V115" s="70"/>
      <c r="W115" s="67"/>
      <c r="X115" s="68"/>
      <c r="Y115" s="98"/>
      <c r="Z115" s="99"/>
      <c r="AA115" s="101"/>
      <c r="AB115" s="99"/>
    </row>
    <row r="116" spans="1:28">
      <c r="A116" s="139"/>
      <c r="B116" s="101"/>
      <c r="C116" s="102"/>
      <c r="D116" s="102"/>
      <c r="E116" s="103"/>
      <c r="F116" s="81"/>
      <c r="G116" s="104"/>
      <c r="H116" s="105"/>
      <c r="I116" s="104"/>
      <c r="J116" s="106"/>
      <c r="K116" s="67"/>
      <c r="L116" s="68"/>
      <c r="M116" s="73"/>
      <c r="N116" s="70"/>
      <c r="O116" s="67"/>
      <c r="P116" s="68"/>
      <c r="Q116" s="73"/>
      <c r="R116" s="70"/>
      <c r="S116" s="67"/>
      <c r="T116" s="68"/>
      <c r="U116" s="73"/>
      <c r="V116" s="70"/>
      <c r="W116" s="67"/>
      <c r="X116" s="68"/>
      <c r="Y116" s="98"/>
      <c r="Z116" s="99"/>
      <c r="AA116" s="101"/>
      <c r="AB116" s="99"/>
    </row>
    <row r="117" spans="1:28">
      <c r="A117" s="139"/>
      <c r="B117" s="101"/>
      <c r="C117" s="102"/>
      <c r="D117" s="102"/>
      <c r="E117" s="103"/>
      <c r="F117" s="81"/>
      <c r="G117" s="104"/>
      <c r="H117" s="105"/>
      <c r="I117" s="104"/>
      <c r="J117" s="106"/>
      <c r="K117" s="67"/>
      <c r="L117" s="68"/>
      <c r="M117" s="73"/>
      <c r="N117" s="70"/>
      <c r="O117" s="67"/>
      <c r="P117" s="68"/>
      <c r="Q117" s="73"/>
      <c r="R117" s="70"/>
      <c r="S117" s="67"/>
      <c r="T117" s="68"/>
      <c r="U117" s="73"/>
      <c r="V117" s="70"/>
      <c r="W117" s="67"/>
      <c r="X117" s="68"/>
      <c r="Y117" s="98"/>
      <c r="Z117" s="99"/>
      <c r="AA117" s="101"/>
      <c r="AB117" s="99"/>
    </row>
    <row r="118" spans="1:28" ht="15.75" thickBot="1">
      <c r="A118" s="141"/>
      <c r="B118" s="92"/>
      <c r="C118" s="93"/>
      <c r="D118" s="93"/>
      <c r="E118" s="94"/>
      <c r="F118" s="87"/>
      <c r="G118" s="95"/>
      <c r="H118" s="96"/>
      <c r="I118" s="95"/>
      <c r="J118" s="97"/>
      <c r="K118" s="88"/>
      <c r="L118" s="89"/>
      <c r="M118" s="90"/>
      <c r="N118" s="91"/>
      <c r="O118" s="88"/>
      <c r="P118" s="89"/>
      <c r="Q118" s="90"/>
      <c r="R118" s="91"/>
      <c r="S118" s="88"/>
      <c r="T118" s="89"/>
      <c r="U118" s="90"/>
      <c r="V118" s="91"/>
      <c r="W118" s="88"/>
      <c r="X118" s="89"/>
      <c r="Y118" s="98"/>
      <c r="Z118" s="99"/>
      <c r="AA118" s="92"/>
      <c r="AB118" s="100"/>
    </row>
  </sheetData>
  <mergeCells count="1067"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G9:H10"/>
    <mergeCell ref="W6:X6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U9:U10"/>
    <mergeCell ref="V9:V10"/>
    <mergeCell ref="W9:W10"/>
    <mergeCell ref="X9:X10"/>
    <mergeCell ref="Y9:Z10"/>
    <mergeCell ref="AA9:AB10"/>
    <mergeCell ref="Y8:Z8"/>
    <mergeCell ref="AA8:AB8"/>
    <mergeCell ref="K9:K10"/>
    <mergeCell ref="L9:L10"/>
    <mergeCell ref="M9:M10"/>
    <mergeCell ref="N9:N10"/>
    <mergeCell ref="O9:O10"/>
    <mergeCell ref="P9:P10"/>
    <mergeCell ref="Q9:Q10"/>
    <mergeCell ref="W7:X7"/>
    <mergeCell ref="A12:B22"/>
    <mergeCell ref="C12:F12"/>
    <mergeCell ref="G12:H12"/>
    <mergeCell ref="K12:L12"/>
    <mergeCell ref="M12:N12"/>
    <mergeCell ref="O12:P12"/>
    <mergeCell ref="C13:F13"/>
    <mergeCell ref="G13:H13"/>
    <mergeCell ref="K13:L13"/>
    <mergeCell ref="M13:N13"/>
    <mergeCell ref="Q11:R11"/>
    <mergeCell ref="S11:T11"/>
    <mergeCell ref="U11:V11"/>
    <mergeCell ref="W11:X11"/>
    <mergeCell ref="Y11:Z11"/>
    <mergeCell ref="AA11:AB11"/>
    <mergeCell ref="A11:B11"/>
    <mergeCell ref="C11:E11"/>
    <mergeCell ref="G11:H11"/>
    <mergeCell ref="K11:L11"/>
    <mergeCell ref="M11:N11"/>
    <mergeCell ref="O11:P11"/>
    <mergeCell ref="C14:F14"/>
    <mergeCell ref="G14:H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Q12:R12"/>
    <mergeCell ref="S12:T12"/>
    <mergeCell ref="U12:V12"/>
    <mergeCell ref="W12:X12"/>
    <mergeCell ref="Y12:Z12"/>
    <mergeCell ref="Q16:R16"/>
    <mergeCell ref="S16:T16"/>
    <mergeCell ref="U16:V16"/>
    <mergeCell ref="W16:X16"/>
    <mergeCell ref="Y16:Z16"/>
    <mergeCell ref="AA12:AB14"/>
    <mergeCell ref="S14:T14"/>
    <mergeCell ref="U14:V14"/>
    <mergeCell ref="W14:X14"/>
    <mergeCell ref="Y14:Z14"/>
    <mergeCell ref="S15:T15"/>
    <mergeCell ref="U15:V15"/>
    <mergeCell ref="W15:X15"/>
    <mergeCell ref="Y15:Z15"/>
    <mergeCell ref="AA15:AB17"/>
    <mergeCell ref="C16:F16"/>
    <mergeCell ref="G16:H16"/>
    <mergeCell ref="K16:L16"/>
    <mergeCell ref="M16:N16"/>
    <mergeCell ref="O16:P16"/>
    <mergeCell ref="C15:F15"/>
    <mergeCell ref="G15:H15"/>
    <mergeCell ref="K15:L15"/>
    <mergeCell ref="M15:N15"/>
    <mergeCell ref="O15:P15"/>
    <mergeCell ref="Q15:R15"/>
    <mergeCell ref="Q14:R14"/>
    <mergeCell ref="Q18:R18"/>
    <mergeCell ref="S18:T18"/>
    <mergeCell ref="U18:V18"/>
    <mergeCell ref="W18:X18"/>
    <mergeCell ref="Y18:Z18"/>
    <mergeCell ref="Q17:R17"/>
    <mergeCell ref="S17:T17"/>
    <mergeCell ref="U17:V17"/>
    <mergeCell ref="W17:X17"/>
    <mergeCell ref="Y17:Z17"/>
    <mergeCell ref="C18:F18"/>
    <mergeCell ref="G18:H18"/>
    <mergeCell ref="K18:L18"/>
    <mergeCell ref="M18:N18"/>
    <mergeCell ref="O18:P18"/>
    <mergeCell ref="C22:F22"/>
    <mergeCell ref="G22:H22"/>
    <mergeCell ref="C17:F17"/>
    <mergeCell ref="G17:H17"/>
    <mergeCell ref="K17:L17"/>
    <mergeCell ref="M17:N17"/>
    <mergeCell ref="O17:P17"/>
    <mergeCell ref="S20:T20"/>
    <mergeCell ref="U20:V20"/>
    <mergeCell ref="W20:X20"/>
    <mergeCell ref="Y20:Z20"/>
    <mergeCell ref="C21:F21"/>
    <mergeCell ref="G21:H21"/>
    <mergeCell ref="K21:L21"/>
    <mergeCell ref="M21:N21"/>
    <mergeCell ref="O21:P21"/>
    <mergeCell ref="Q21:R21"/>
    <mergeCell ref="C20:F20"/>
    <mergeCell ref="G20:H20"/>
    <mergeCell ref="K20:L20"/>
    <mergeCell ref="M20:N20"/>
    <mergeCell ref="O20:P20"/>
    <mergeCell ref="Q20:R20"/>
    <mergeCell ref="C19:F19"/>
    <mergeCell ref="G19:H19"/>
    <mergeCell ref="K19:L19"/>
    <mergeCell ref="M19:N19"/>
    <mergeCell ref="O19:P19"/>
    <mergeCell ref="Q19:R19"/>
    <mergeCell ref="AA23:AB23"/>
    <mergeCell ref="AA18:AB22"/>
    <mergeCell ref="S19:T19"/>
    <mergeCell ref="U19:V19"/>
    <mergeCell ref="W19:X19"/>
    <mergeCell ref="Y19:Z19"/>
    <mergeCell ref="O23:P23"/>
    <mergeCell ref="Q23:R23"/>
    <mergeCell ref="S23:T23"/>
    <mergeCell ref="U23:V23"/>
    <mergeCell ref="W23:X23"/>
    <mergeCell ref="Y23:Z23"/>
    <mergeCell ref="S22:T22"/>
    <mergeCell ref="U22:V22"/>
    <mergeCell ref="W22:X22"/>
    <mergeCell ref="Y22:Z22"/>
    <mergeCell ref="S21:T21"/>
    <mergeCell ref="U21:V21"/>
    <mergeCell ref="W21:X21"/>
    <mergeCell ref="Y21:Z21"/>
    <mergeCell ref="C23:F23"/>
    <mergeCell ref="G23:H23"/>
    <mergeCell ref="I23:J23"/>
    <mergeCell ref="K23:L23"/>
    <mergeCell ref="M23:N23"/>
    <mergeCell ref="K22:L22"/>
    <mergeCell ref="M22:N22"/>
    <mergeCell ref="O22:P22"/>
    <mergeCell ref="Q22:R22"/>
    <mergeCell ref="W25:X25"/>
    <mergeCell ref="Y25:Z25"/>
    <mergeCell ref="AA25:AB25"/>
    <mergeCell ref="C26:F26"/>
    <mergeCell ref="G26:H26"/>
    <mergeCell ref="I26:J26"/>
    <mergeCell ref="K26:L26"/>
    <mergeCell ref="M26:N26"/>
    <mergeCell ref="W24:X24"/>
    <mergeCell ref="Y24:Z24"/>
    <mergeCell ref="AA24:AB24"/>
    <mergeCell ref="C25:F25"/>
    <mergeCell ref="G25:H25"/>
    <mergeCell ref="I25:J25"/>
    <mergeCell ref="K25:L25"/>
    <mergeCell ref="M25:N25"/>
    <mergeCell ref="O25:P25"/>
    <mergeCell ref="Q25:R25"/>
    <mergeCell ref="C24:F24"/>
    <mergeCell ref="G24:H24"/>
    <mergeCell ref="I24:J24"/>
    <mergeCell ref="K24:L24"/>
    <mergeCell ref="M24:N24"/>
    <mergeCell ref="O24:P24"/>
    <mergeCell ref="Q24:R24"/>
    <mergeCell ref="S24:T24"/>
    <mergeCell ref="U24:V24"/>
    <mergeCell ref="Y27:Z27"/>
    <mergeCell ref="C28:F28"/>
    <mergeCell ref="G28:H28"/>
    <mergeCell ref="I28:J28"/>
    <mergeCell ref="K28:L28"/>
    <mergeCell ref="M28:N28"/>
    <mergeCell ref="O28:P28"/>
    <mergeCell ref="Q28:R28"/>
    <mergeCell ref="S28:T28"/>
    <mergeCell ref="AA26:AB36"/>
    <mergeCell ref="C27:F27"/>
    <mergeCell ref="G27:H27"/>
    <mergeCell ref="I27:J27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U26:V26"/>
    <mergeCell ref="W26:X26"/>
    <mergeCell ref="Y26:Z26"/>
    <mergeCell ref="S29:T29"/>
    <mergeCell ref="U29:V29"/>
    <mergeCell ref="W29:X29"/>
    <mergeCell ref="Y29:Z29"/>
    <mergeCell ref="C30:F30"/>
    <mergeCell ref="G30:H30"/>
    <mergeCell ref="Y30:Z30"/>
    <mergeCell ref="C31:F31"/>
    <mergeCell ref="G31:H31"/>
    <mergeCell ref="I31:J31"/>
    <mergeCell ref="K31:L31"/>
    <mergeCell ref="M31:N31"/>
    <mergeCell ref="O31:P31"/>
    <mergeCell ref="Q31:R31"/>
    <mergeCell ref="S31:T31"/>
    <mergeCell ref="I30:J30"/>
    <mergeCell ref="K30:L30"/>
    <mergeCell ref="M30:N30"/>
    <mergeCell ref="Q30:R30"/>
    <mergeCell ref="U28:V28"/>
    <mergeCell ref="W28:X28"/>
    <mergeCell ref="Y28:Z28"/>
    <mergeCell ref="C29:F29"/>
    <mergeCell ref="G29:H29"/>
    <mergeCell ref="I29:J29"/>
    <mergeCell ref="K29:L29"/>
    <mergeCell ref="M29:N29"/>
    <mergeCell ref="O29:P29"/>
    <mergeCell ref="Q29:R29"/>
    <mergeCell ref="U31:V31"/>
    <mergeCell ref="W31:X31"/>
    <mergeCell ref="Y31:Z31"/>
    <mergeCell ref="Y33:Z33"/>
    <mergeCell ref="C34:F34"/>
    <mergeCell ref="G34:H34"/>
    <mergeCell ref="I34:J34"/>
    <mergeCell ref="K34:L34"/>
    <mergeCell ref="M34:N34"/>
    <mergeCell ref="Q34:R34"/>
    <mergeCell ref="S34:T34"/>
    <mergeCell ref="Y34:Z34"/>
    <mergeCell ref="S32:T32"/>
    <mergeCell ref="U32:V32"/>
    <mergeCell ref="W32:X32"/>
    <mergeCell ref="Y32:Z32"/>
    <mergeCell ref="C33:F33"/>
    <mergeCell ref="G33:H33"/>
    <mergeCell ref="I33:J33"/>
    <mergeCell ref="K33:L33"/>
    <mergeCell ref="M33:N33"/>
    <mergeCell ref="Q33:R33"/>
    <mergeCell ref="C32:F32"/>
    <mergeCell ref="G32:H32"/>
    <mergeCell ref="I32:J32"/>
    <mergeCell ref="K32:L32"/>
    <mergeCell ref="M32:N32"/>
    <mergeCell ref="O32:P32"/>
    <mergeCell ref="Q32:R32"/>
    <mergeCell ref="Y36:Z36"/>
    <mergeCell ref="Q35:R35"/>
    <mergeCell ref="S35:T35"/>
    <mergeCell ref="U35:V35"/>
    <mergeCell ref="W35:X35"/>
    <mergeCell ref="Y35:Z35"/>
    <mergeCell ref="C36:F36"/>
    <mergeCell ref="G36:H36"/>
    <mergeCell ref="I36:J36"/>
    <mergeCell ref="K36:L36"/>
    <mergeCell ref="M36:N36"/>
    <mergeCell ref="C35:F35"/>
    <mergeCell ref="G35:H35"/>
    <mergeCell ref="I35:J35"/>
    <mergeCell ref="K35:L35"/>
    <mergeCell ref="M35:N35"/>
    <mergeCell ref="O35:P35"/>
    <mergeCell ref="Q37:R37"/>
    <mergeCell ref="S37:T37"/>
    <mergeCell ref="U37:V37"/>
    <mergeCell ref="W37:X37"/>
    <mergeCell ref="A38:B42"/>
    <mergeCell ref="C38:F38"/>
    <mergeCell ref="G38:H38"/>
    <mergeCell ref="I38:J38"/>
    <mergeCell ref="K38:L38"/>
    <mergeCell ref="M38:N38"/>
    <mergeCell ref="C37:F37"/>
    <mergeCell ref="G37:H37"/>
    <mergeCell ref="I37:J37"/>
    <mergeCell ref="K37:L37"/>
    <mergeCell ref="M37:N37"/>
    <mergeCell ref="O37:P37"/>
    <mergeCell ref="O36:P36"/>
    <mergeCell ref="Q36:R36"/>
    <mergeCell ref="S36:T36"/>
    <mergeCell ref="U36:V36"/>
    <mergeCell ref="W36:X36"/>
    <mergeCell ref="A23:B37"/>
    <mergeCell ref="W39:X39"/>
    <mergeCell ref="Q41:R41"/>
    <mergeCell ref="S41:T41"/>
    <mergeCell ref="U41:V41"/>
    <mergeCell ref="W41:X41"/>
    <mergeCell ref="S33:T33"/>
    <mergeCell ref="S30:T30"/>
    <mergeCell ref="W27:X27"/>
    <mergeCell ref="S25:T25"/>
    <mergeCell ref="U25:V25"/>
    <mergeCell ref="Y39:Z39"/>
    <mergeCell ref="C40:F40"/>
    <mergeCell ref="G40:H40"/>
    <mergeCell ref="I40:J40"/>
    <mergeCell ref="K40:L40"/>
    <mergeCell ref="M40:N40"/>
    <mergeCell ref="O40:P40"/>
    <mergeCell ref="Q40:R40"/>
    <mergeCell ref="S40:T40"/>
    <mergeCell ref="AA38:AB39"/>
    <mergeCell ref="C39:F39"/>
    <mergeCell ref="G39:H39"/>
    <mergeCell ref="I39:J39"/>
    <mergeCell ref="K39:L39"/>
    <mergeCell ref="M39:N39"/>
    <mergeCell ref="O39:P39"/>
    <mergeCell ref="Q39:R39"/>
    <mergeCell ref="S39:T39"/>
    <mergeCell ref="U39:V39"/>
    <mergeCell ref="O38:P38"/>
    <mergeCell ref="Q38:R38"/>
    <mergeCell ref="S38:T38"/>
    <mergeCell ref="U38:V38"/>
    <mergeCell ref="W38:X38"/>
    <mergeCell ref="Y38:Z38"/>
    <mergeCell ref="Y41:Z41"/>
    <mergeCell ref="AA41:AB42"/>
    <mergeCell ref="Q42:R42"/>
    <mergeCell ref="S42:T42"/>
    <mergeCell ref="U42:V42"/>
    <mergeCell ref="W42:X42"/>
    <mergeCell ref="U40:V40"/>
    <mergeCell ref="W40:X40"/>
    <mergeCell ref="Y40:Z40"/>
    <mergeCell ref="AA40:AB40"/>
    <mergeCell ref="C41:F41"/>
    <mergeCell ref="G41:H41"/>
    <mergeCell ref="I41:J41"/>
    <mergeCell ref="K41:L41"/>
    <mergeCell ref="M41:N41"/>
    <mergeCell ref="O41:P41"/>
    <mergeCell ref="AA43:AB45"/>
    <mergeCell ref="C44:F44"/>
    <mergeCell ref="G44:H44"/>
    <mergeCell ref="I44:J44"/>
    <mergeCell ref="O44:P44"/>
    <mergeCell ref="Y44:Z44"/>
    <mergeCell ref="C45:F45"/>
    <mergeCell ref="Y42:Z42"/>
    <mergeCell ref="W45:X45"/>
    <mergeCell ref="Y45:Z45"/>
    <mergeCell ref="W43:X43"/>
    <mergeCell ref="Y43:Z43"/>
    <mergeCell ref="A43:B53"/>
    <mergeCell ref="C43:F43"/>
    <mergeCell ref="G43:H43"/>
    <mergeCell ref="I43:J43"/>
    <mergeCell ref="K43:L43"/>
    <mergeCell ref="M43:N43"/>
    <mergeCell ref="O43:P43"/>
    <mergeCell ref="Q43:R43"/>
    <mergeCell ref="S43:T43"/>
    <mergeCell ref="C42:F42"/>
    <mergeCell ref="G42:H42"/>
    <mergeCell ref="I42:J42"/>
    <mergeCell ref="K42:L42"/>
    <mergeCell ref="M42:N42"/>
    <mergeCell ref="O42:P42"/>
    <mergeCell ref="S45:T45"/>
    <mergeCell ref="U45:V45"/>
    <mergeCell ref="C46:F46"/>
    <mergeCell ref="G46:H46"/>
    <mergeCell ref="I46:J46"/>
    <mergeCell ref="K46:L46"/>
    <mergeCell ref="M46:N46"/>
    <mergeCell ref="O46:P46"/>
    <mergeCell ref="G45:H45"/>
    <mergeCell ref="I45:J45"/>
    <mergeCell ref="K45:L45"/>
    <mergeCell ref="M45:N45"/>
    <mergeCell ref="O45:P45"/>
    <mergeCell ref="Q45:R45"/>
    <mergeCell ref="U43:V43"/>
    <mergeCell ref="Q47:R47"/>
    <mergeCell ref="S47:T47"/>
    <mergeCell ref="U47:V47"/>
    <mergeCell ref="W47:X47"/>
    <mergeCell ref="Y47:Z47"/>
    <mergeCell ref="AA47:AB53"/>
    <mergeCell ref="Q48:R48"/>
    <mergeCell ref="S48:T48"/>
    <mergeCell ref="U48:V48"/>
    <mergeCell ref="W48:X48"/>
    <mergeCell ref="C47:F47"/>
    <mergeCell ref="G47:H47"/>
    <mergeCell ref="I47:J47"/>
    <mergeCell ref="K47:L47"/>
    <mergeCell ref="M47:N47"/>
    <mergeCell ref="O47:P47"/>
    <mergeCell ref="Q46:R46"/>
    <mergeCell ref="S46:T46"/>
    <mergeCell ref="U46:V46"/>
    <mergeCell ref="W46:X46"/>
    <mergeCell ref="Y46:Z46"/>
    <mergeCell ref="AA46:AB46"/>
    <mergeCell ref="W49:X49"/>
    <mergeCell ref="Y49:Z49"/>
    <mergeCell ref="C50:F50"/>
    <mergeCell ref="G50:H50"/>
    <mergeCell ref="I50:J50"/>
    <mergeCell ref="K50:L50"/>
    <mergeCell ref="M50:N50"/>
    <mergeCell ref="O50:P50"/>
    <mergeCell ref="Q50:R50"/>
    <mergeCell ref="S50:T50"/>
    <mergeCell ref="Y48:Z48"/>
    <mergeCell ref="C49:F49"/>
    <mergeCell ref="G49:H49"/>
    <mergeCell ref="I49:J49"/>
    <mergeCell ref="K49:L49"/>
    <mergeCell ref="M49:N49"/>
    <mergeCell ref="O49:P49"/>
    <mergeCell ref="Q49:R49"/>
    <mergeCell ref="S49:T49"/>
    <mergeCell ref="U49:V49"/>
    <mergeCell ref="C48:F48"/>
    <mergeCell ref="G48:H48"/>
    <mergeCell ref="I48:J48"/>
    <mergeCell ref="K48:L48"/>
    <mergeCell ref="M48:N48"/>
    <mergeCell ref="O48:P48"/>
    <mergeCell ref="S51:T51"/>
    <mergeCell ref="U51:V51"/>
    <mergeCell ref="W51:X51"/>
    <mergeCell ref="Y51:Z51"/>
    <mergeCell ref="C52:F52"/>
    <mergeCell ref="G52:H52"/>
    <mergeCell ref="I52:J52"/>
    <mergeCell ref="K52:L52"/>
    <mergeCell ref="M52:N52"/>
    <mergeCell ref="O52:P52"/>
    <mergeCell ref="U50:V50"/>
    <mergeCell ref="W50:X50"/>
    <mergeCell ref="Y50:Z50"/>
    <mergeCell ref="C51:F51"/>
    <mergeCell ref="G51:H51"/>
    <mergeCell ref="I51:J51"/>
    <mergeCell ref="K51:L51"/>
    <mergeCell ref="M51:N51"/>
    <mergeCell ref="O51:P51"/>
    <mergeCell ref="Q51:R51"/>
    <mergeCell ref="A54:B58"/>
    <mergeCell ref="C54:F54"/>
    <mergeCell ref="G54:H54"/>
    <mergeCell ref="I54:J54"/>
    <mergeCell ref="K54:L54"/>
    <mergeCell ref="M54:N54"/>
    <mergeCell ref="C58:F58"/>
    <mergeCell ref="G58:H58"/>
    <mergeCell ref="I58:J58"/>
    <mergeCell ref="K58:L58"/>
    <mergeCell ref="O53:P53"/>
    <mergeCell ref="Q53:R53"/>
    <mergeCell ref="S53:T53"/>
    <mergeCell ref="U53:V53"/>
    <mergeCell ref="W53:X53"/>
    <mergeCell ref="Y53:Z53"/>
    <mergeCell ref="Q52:R52"/>
    <mergeCell ref="S52:T52"/>
    <mergeCell ref="U52:V52"/>
    <mergeCell ref="W52:X52"/>
    <mergeCell ref="Y52:Z52"/>
    <mergeCell ref="C53:F53"/>
    <mergeCell ref="G53:H53"/>
    <mergeCell ref="I53:J53"/>
    <mergeCell ref="K53:L53"/>
    <mergeCell ref="M53:N53"/>
    <mergeCell ref="C57:F57"/>
    <mergeCell ref="G57:H57"/>
    <mergeCell ref="I57:J57"/>
    <mergeCell ref="K57:L57"/>
    <mergeCell ref="M57:N57"/>
    <mergeCell ref="O57:P57"/>
    <mergeCell ref="W55:X55"/>
    <mergeCell ref="Y55:Z55"/>
    <mergeCell ref="C56:F56"/>
    <mergeCell ref="G56:H56"/>
    <mergeCell ref="I56:J56"/>
    <mergeCell ref="K56:L56"/>
    <mergeCell ref="M56:N56"/>
    <mergeCell ref="O56:P56"/>
    <mergeCell ref="Q56:R56"/>
    <mergeCell ref="S56:T56"/>
    <mergeCell ref="AA54:AB55"/>
    <mergeCell ref="C55:F55"/>
    <mergeCell ref="G55:H55"/>
    <mergeCell ref="I55:J55"/>
    <mergeCell ref="K55:L55"/>
    <mergeCell ref="M55:N55"/>
    <mergeCell ref="O55:P55"/>
    <mergeCell ref="Q55:R55"/>
    <mergeCell ref="S55:T55"/>
    <mergeCell ref="U55:V55"/>
    <mergeCell ref="O54:P54"/>
    <mergeCell ref="Q54:R54"/>
    <mergeCell ref="S54:T54"/>
    <mergeCell ref="U54:V54"/>
    <mergeCell ref="W54:X54"/>
    <mergeCell ref="Y54:Z54"/>
    <mergeCell ref="M58:N58"/>
    <mergeCell ref="O58:P58"/>
    <mergeCell ref="Q58:R58"/>
    <mergeCell ref="S58:T58"/>
    <mergeCell ref="U58:V58"/>
    <mergeCell ref="W58:X58"/>
    <mergeCell ref="Q57:R57"/>
    <mergeCell ref="S57:T57"/>
    <mergeCell ref="U57:V57"/>
    <mergeCell ref="W57:X57"/>
    <mergeCell ref="Y57:Z57"/>
    <mergeCell ref="AA57:AB58"/>
    <mergeCell ref="Y58:Z58"/>
    <mergeCell ref="U56:V56"/>
    <mergeCell ref="W56:X56"/>
    <mergeCell ref="Y56:Z56"/>
    <mergeCell ref="AA56:AB56"/>
    <mergeCell ref="AA60:AB60"/>
    <mergeCell ref="C61:F61"/>
    <mergeCell ref="G61:J61"/>
    <mergeCell ref="K61:L61"/>
    <mergeCell ref="M61:N61"/>
    <mergeCell ref="O61:P61"/>
    <mergeCell ref="Q61:R61"/>
    <mergeCell ref="S61:T61"/>
    <mergeCell ref="U61:V61"/>
    <mergeCell ref="W61:X61"/>
    <mergeCell ref="O60:P60"/>
    <mergeCell ref="Q60:R60"/>
    <mergeCell ref="S60:T60"/>
    <mergeCell ref="U60:V60"/>
    <mergeCell ref="W60:X60"/>
    <mergeCell ref="Y60:Z60"/>
    <mergeCell ref="Q59:R59"/>
    <mergeCell ref="S59:T59"/>
    <mergeCell ref="U59:V59"/>
    <mergeCell ref="W59:X59"/>
    <mergeCell ref="Y59:Z59"/>
    <mergeCell ref="AA59:AB59"/>
    <mergeCell ref="C59:F59"/>
    <mergeCell ref="G59:J59"/>
    <mergeCell ref="K59:L59"/>
    <mergeCell ref="M59:N59"/>
    <mergeCell ref="O59:P59"/>
    <mergeCell ref="C60:F60"/>
    <mergeCell ref="G60:J60"/>
    <mergeCell ref="K60:L60"/>
    <mergeCell ref="M60:N60"/>
    <mergeCell ref="W62:X62"/>
    <mergeCell ref="Y62:Z62"/>
    <mergeCell ref="C63:F63"/>
    <mergeCell ref="G63:J63"/>
    <mergeCell ref="K63:L63"/>
    <mergeCell ref="M63:N63"/>
    <mergeCell ref="O63:P63"/>
    <mergeCell ref="Q63:R63"/>
    <mergeCell ref="S63:T63"/>
    <mergeCell ref="U63:V63"/>
    <mergeCell ref="Y61:Z61"/>
    <mergeCell ref="AA61:AB65"/>
    <mergeCell ref="C62:F62"/>
    <mergeCell ref="G62:J62"/>
    <mergeCell ref="K62:L62"/>
    <mergeCell ref="M62:N62"/>
    <mergeCell ref="O62:P62"/>
    <mergeCell ref="Q62:R62"/>
    <mergeCell ref="S62:T62"/>
    <mergeCell ref="U62:V62"/>
    <mergeCell ref="W64:X64"/>
    <mergeCell ref="Y64:Z64"/>
    <mergeCell ref="C65:F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C64:F64"/>
    <mergeCell ref="G64:J64"/>
    <mergeCell ref="K64:L64"/>
    <mergeCell ref="M64:N64"/>
    <mergeCell ref="O64:P64"/>
    <mergeCell ref="Q64:R64"/>
    <mergeCell ref="S64:T64"/>
    <mergeCell ref="U64:V64"/>
    <mergeCell ref="W66:X66"/>
    <mergeCell ref="Y66:Z66"/>
    <mergeCell ref="AA66:AB67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A66:B72"/>
    <mergeCell ref="C66:F66"/>
    <mergeCell ref="K66:L66"/>
    <mergeCell ref="M66:N66"/>
    <mergeCell ref="O66:P66"/>
    <mergeCell ref="Q66:R66"/>
    <mergeCell ref="S66:T66"/>
    <mergeCell ref="U66:V66"/>
    <mergeCell ref="A59:A65"/>
    <mergeCell ref="Y68:Z68"/>
    <mergeCell ref="AA68:AB68"/>
    <mergeCell ref="C69:F69"/>
    <mergeCell ref="K69:L69"/>
    <mergeCell ref="M69:N69"/>
    <mergeCell ref="O69:P69"/>
    <mergeCell ref="Q69:R69"/>
    <mergeCell ref="S69:T69"/>
    <mergeCell ref="U69:V69"/>
    <mergeCell ref="W69:X69"/>
    <mergeCell ref="W67:X67"/>
    <mergeCell ref="Y67:Z67"/>
    <mergeCell ref="C68:F68"/>
    <mergeCell ref="K68:L68"/>
    <mergeCell ref="M68:N68"/>
    <mergeCell ref="O68:P68"/>
    <mergeCell ref="Q68:R68"/>
    <mergeCell ref="S68:T68"/>
    <mergeCell ref="U68:V68"/>
    <mergeCell ref="W68:X68"/>
    <mergeCell ref="Y70:Z70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Y69:Z69"/>
    <mergeCell ref="AA69:AB72"/>
    <mergeCell ref="C70:F70"/>
    <mergeCell ref="K70:L70"/>
    <mergeCell ref="M70:N70"/>
    <mergeCell ref="O70:P70"/>
    <mergeCell ref="Q70:R70"/>
    <mergeCell ref="S70:T70"/>
    <mergeCell ref="U70:V70"/>
    <mergeCell ref="W70:X70"/>
    <mergeCell ref="U75:V75"/>
    <mergeCell ref="W75:X75"/>
    <mergeCell ref="Y75:Z75"/>
    <mergeCell ref="AA75:AB75"/>
    <mergeCell ref="A76:B82"/>
    <mergeCell ref="C76:F76"/>
    <mergeCell ref="K76:L76"/>
    <mergeCell ref="M76:N76"/>
    <mergeCell ref="O76:P76"/>
    <mergeCell ref="Q76:R76"/>
    <mergeCell ref="A75:J75"/>
    <mergeCell ref="K75:L75"/>
    <mergeCell ref="M75:N75"/>
    <mergeCell ref="O75:P75"/>
    <mergeCell ref="Q75:R75"/>
    <mergeCell ref="S75:T75"/>
    <mergeCell ref="U72:V72"/>
    <mergeCell ref="W72:X72"/>
    <mergeCell ref="Y72:Z72"/>
    <mergeCell ref="A73:B74"/>
    <mergeCell ref="C73:D74"/>
    <mergeCell ref="E73:F74"/>
    <mergeCell ref="G73:G74"/>
    <mergeCell ref="H73:J74"/>
    <mergeCell ref="K73:O74"/>
    <mergeCell ref="P73:AB74"/>
    <mergeCell ref="C72:F72"/>
    <mergeCell ref="K72:L72"/>
    <mergeCell ref="M72:N72"/>
    <mergeCell ref="O72:P72"/>
    <mergeCell ref="Q72:R72"/>
    <mergeCell ref="S72:T72"/>
    <mergeCell ref="S77:T77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S76:T76"/>
    <mergeCell ref="U76:V76"/>
    <mergeCell ref="W76:X76"/>
    <mergeCell ref="Y76:Z76"/>
    <mergeCell ref="AA76:AB77"/>
    <mergeCell ref="C77:F77"/>
    <mergeCell ref="K77:L77"/>
    <mergeCell ref="M77:N77"/>
    <mergeCell ref="O77:P77"/>
    <mergeCell ref="Q77:R77"/>
    <mergeCell ref="W79:X79"/>
    <mergeCell ref="Y79:Z79"/>
    <mergeCell ref="C80:F80"/>
    <mergeCell ref="K80:L80"/>
    <mergeCell ref="M80:N80"/>
    <mergeCell ref="O80:P80"/>
    <mergeCell ref="Q80:R80"/>
    <mergeCell ref="S80:T80"/>
    <mergeCell ref="U80:V80"/>
    <mergeCell ref="W80:X80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Y81:Z81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Y80:Z80"/>
    <mergeCell ref="AA80:AB82"/>
    <mergeCell ref="C81:F81"/>
    <mergeCell ref="K81:L81"/>
    <mergeCell ref="M81:N81"/>
    <mergeCell ref="O81:P81"/>
    <mergeCell ref="Q81:R81"/>
    <mergeCell ref="S81:T81"/>
    <mergeCell ref="U81:V81"/>
    <mergeCell ref="W81:X81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S85:T85"/>
    <mergeCell ref="S83:T83"/>
    <mergeCell ref="U83:V83"/>
    <mergeCell ref="W83:X83"/>
    <mergeCell ref="Y83:Z83"/>
    <mergeCell ref="AA83:AB85"/>
    <mergeCell ref="C84:E84"/>
    <mergeCell ref="K84:L84"/>
    <mergeCell ref="M84:N84"/>
    <mergeCell ref="O84:P84"/>
    <mergeCell ref="Q84:R84"/>
    <mergeCell ref="C83:E83"/>
    <mergeCell ref="K83:L83"/>
    <mergeCell ref="M83:N83"/>
    <mergeCell ref="O83:P83"/>
    <mergeCell ref="Q83:R83"/>
    <mergeCell ref="W86:X86"/>
    <mergeCell ref="Y86:Z86"/>
    <mergeCell ref="AA86:AB92"/>
    <mergeCell ref="C87:E87"/>
    <mergeCell ref="K87:L87"/>
    <mergeCell ref="M87:N87"/>
    <mergeCell ref="O87:P87"/>
    <mergeCell ref="Q87:R87"/>
    <mergeCell ref="S87:T87"/>
    <mergeCell ref="U87:V87"/>
    <mergeCell ref="U85:V85"/>
    <mergeCell ref="W85:X85"/>
    <mergeCell ref="Y85:Z85"/>
    <mergeCell ref="C86:E86"/>
    <mergeCell ref="K86:L86"/>
    <mergeCell ref="M86:N86"/>
    <mergeCell ref="O86:P86"/>
    <mergeCell ref="Q86:R86"/>
    <mergeCell ref="S86:T86"/>
    <mergeCell ref="U86:V86"/>
    <mergeCell ref="C90:E90"/>
    <mergeCell ref="K90:L90"/>
    <mergeCell ref="M90:N90"/>
    <mergeCell ref="O90:P90"/>
    <mergeCell ref="Y88:Z88"/>
    <mergeCell ref="C89:E89"/>
    <mergeCell ref="K89:L89"/>
    <mergeCell ref="M89:N89"/>
    <mergeCell ref="O89:P89"/>
    <mergeCell ref="Q89:R89"/>
    <mergeCell ref="S89:T89"/>
    <mergeCell ref="U89:V89"/>
    <mergeCell ref="W89:X89"/>
    <mergeCell ref="Y89:Z89"/>
    <mergeCell ref="W87:X87"/>
    <mergeCell ref="Y87:Z87"/>
    <mergeCell ref="C88:E88"/>
    <mergeCell ref="K88:L88"/>
    <mergeCell ref="M88:N88"/>
    <mergeCell ref="O88:P88"/>
    <mergeCell ref="Q88:R88"/>
    <mergeCell ref="S88:T88"/>
    <mergeCell ref="U88:V88"/>
    <mergeCell ref="W88:X88"/>
    <mergeCell ref="S91:T91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Q90:R90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W93:X93"/>
    <mergeCell ref="Y93:Z93"/>
    <mergeCell ref="AA93:AB95"/>
    <mergeCell ref="C94:E94"/>
    <mergeCell ref="K94:L94"/>
    <mergeCell ref="M94:N94"/>
    <mergeCell ref="O94:P94"/>
    <mergeCell ref="Q94:R94"/>
    <mergeCell ref="S94:T94"/>
    <mergeCell ref="U94:V94"/>
    <mergeCell ref="U92:V92"/>
    <mergeCell ref="W92:X92"/>
    <mergeCell ref="Y92:Z92"/>
    <mergeCell ref="C93:E93"/>
    <mergeCell ref="K93:L93"/>
    <mergeCell ref="M93:N93"/>
    <mergeCell ref="O93:P93"/>
    <mergeCell ref="Q93:R93"/>
    <mergeCell ref="S93:T93"/>
    <mergeCell ref="U93:V93"/>
    <mergeCell ref="Y95:Z95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W94:X94"/>
    <mergeCell ref="Y94:Z94"/>
    <mergeCell ref="C95:E95"/>
    <mergeCell ref="K95:L95"/>
    <mergeCell ref="M95:N95"/>
    <mergeCell ref="O95:P95"/>
    <mergeCell ref="Q95:R95"/>
    <mergeCell ref="S95:T95"/>
    <mergeCell ref="U95:V95"/>
    <mergeCell ref="W95:X95"/>
    <mergeCell ref="U98:V98"/>
    <mergeCell ref="W98:X98"/>
    <mergeCell ref="Y98:Z98"/>
    <mergeCell ref="A99:A118"/>
    <mergeCell ref="B99:E99"/>
    <mergeCell ref="G99:H99"/>
    <mergeCell ref="I99:J99"/>
    <mergeCell ref="Y99:Z99"/>
    <mergeCell ref="B101:E101"/>
    <mergeCell ref="G101:H101"/>
    <mergeCell ref="C98:E98"/>
    <mergeCell ref="K98:L98"/>
    <mergeCell ref="M98:N98"/>
    <mergeCell ref="O98:P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U97:V97"/>
    <mergeCell ref="W97:X97"/>
    <mergeCell ref="Y97:Z97"/>
    <mergeCell ref="A83:B98"/>
    <mergeCell ref="B104:E104"/>
    <mergeCell ref="G104:H104"/>
    <mergeCell ref="Y104:Z104"/>
    <mergeCell ref="AA104:AB104"/>
    <mergeCell ref="B105:E105"/>
    <mergeCell ref="G105:H105"/>
    <mergeCell ref="I105:J105"/>
    <mergeCell ref="Y105:Z105"/>
    <mergeCell ref="AA105:AB105"/>
    <mergeCell ref="I101:J101"/>
    <mergeCell ref="B102:E102"/>
    <mergeCell ref="G102:H102"/>
    <mergeCell ref="Y102:Z102"/>
    <mergeCell ref="AA102:AB102"/>
    <mergeCell ref="B103:E103"/>
    <mergeCell ref="G103:H103"/>
    <mergeCell ref="AA99:AB99"/>
    <mergeCell ref="B100:E100"/>
    <mergeCell ref="G100:H100"/>
    <mergeCell ref="I100:J100"/>
    <mergeCell ref="Y100:Z100"/>
    <mergeCell ref="AA100:AB100"/>
    <mergeCell ref="B108:E108"/>
    <mergeCell ref="G108:H108"/>
    <mergeCell ref="I108:J108"/>
    <mergeCell ref="Y108:Z108"/>
    <mergeCell ref="AA108:AB108"/>
    <mergeCell ref="B109:E109"/>
    <mergeCell ref="G109:H109"/>
    <mergeCell ref="I109:J109"/>
    <mergeCell ref="Y109:Z109"/>
    <mergeCell ref="AA109:AB109"/>
    <mergeCell ref="B106:E106"/>
    <mergeCell ref="G106:H106"/>
    <mergeCell ref="Y106:Z106"/>
    <mergeCell ref="AA106:AB106"/>
    <mergeCell ref="B107:E107"/>
    <mergeCell ref="G107:H107"/>
    <mergeCell ref="I107:J107"/>
    <mergeCell ref="Y107:Z107"/>
    <mergeCell ref="AA107:AB107"/>
    <mergeCell ref="B112:E112"/>
    <mergeCell ref="G112:H112"/>
    <mergeCell ref="I112:J112"/>
    <mergeCell ref="Y112:Z112"/>
    <mergeCell ref="AA112:AB112"/>
    <mergeCell ref="B113:E113"/>
    <mergeCell ref="G113:H113"/>
    <mergeCell ref="I113:J113"/>
    <mergeCell ref="Y113:Z113"/>
    <mergeCell ref="AA113:AB113"/>
    <mergeCell ref="B110:E110"/>
    <mergeCell ref="G110:H110"/>
    <mergeCell ref="I110:J110"/>
    <mergeCell ref="Y110:Z110"/>
    <mergeCell ref="AA110:AB110"/>
    <mergeCell ref="B111:E111"/>
    <mergeCell ref="G111:H111"/>
    <mergeCell ref="I111:J111"/>
    <mergeCell ref="Y111:Z111"/>
    <mergeCell ref="AA111:AB111"/>
    <mergeCell ref="B118:E118"/>
    <mergeCell ref="G118:H118"/>
    <mergeCell ref="I118:J118"/>
    <mergeCell ref="Y118:Z118"/>
    <mergeCell ref="AA118:AB118"/>
    <mergeCell ref="B116:E116"/>
    <mergeCell ref="G116:H116"/>
    <mergeCell ref="I116:J116"/>
    <mergeCell ref="Y116:Z116"/>
    <mergeCell ref="AA116:AB116"/>
    <mergeCell ref="B117:E117"/>
    <mergeCell ref="G117:H117"/>
    <mergeCell ref="I117:J117"/>
    <mergeCell ref="Y117:Z117"/>
    <mergeCell ref="AA117:AB117"/>
    <mergeCell ref="B114:E114"/>
    <mergeCell ref="G114:H114"/>
    <mergeCell ref="I114:J114"/>
    <mergeCell ref="Y114:Z114"/>
    <mergeCell ref="AA114:AB114"/>
    <mergeCell ref="B115:E115"/>
    <mergeCell ref="G115:H115"/>
    <mergeCell ref="I115:J115"/>
    <mergeCell ref="Y115:Z115"/>
    <mergeCell ref="AA115:AB115"/>
  </mergeCells>
  <hyperlinks>
    <hyperlink ref="C47" r:id="rId1" display="4@4" xr:uid="{6638A3A9-0D97-4423-83D4-09FD8E33589C}"/>
    <hyperlink ref="C49" r:id="rId2" xr:uid="{B2335678-75BE-42C2-BCE6-ED0316A99EB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 GRRecruit</dc:creator>
  <cp:lastModifiedBy>HR GRRecruit</cp:lastModifiedBy>
  <dcterms:created xsi:type="dcterms:W3CDTF">2023-06-05T18:15:53Z</dcterms:created>
  <dcterms:modified xsi:type="dcterms:W3CDTF">2023-06-09T21:32:38Z</dcterms:modified>
</cp:coreProperties>
</file>