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 Legal &amp; Safety\2023\Timesheet 2023\"/>
    </mc:Choice>
  </mc:AlternateContent>
  <xr:revisionPtr revIDLastSave="0" documentId="13_ncr:1_{5CB9F647-07A3-46C1-9BDF-A4DC70CDCA85}" xr6:coauthVersionLast="47" xr6:coauthVersionMax="47" xr10:uidLastSave="{00000000-0000-0000-0000-000000000000}"/>
  <bookViews>
    <workbookView xWindow="9300" yWindow="-16320" windowWidth="29040" windowHeight="15720" xr2:uid="{4EE8A126-5420-4476-9A44-558990FD14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S9" i="1"/>
  <c r="Q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<sst xmlns="http://schemas.openxmlformats.org/spreadsheetml/2006/main" count="377" uniqueCount="92">
  <si>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</si>
  <si>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</si>
  <si>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</si>
  <si>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</si>
  <si>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</si>
  <si>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</si>
  <si>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</si>
  <si>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</si>
  <si>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</si>
  <si>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</si>
  <si>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</si>
  <si>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</si>
  <si>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</si>
  <si>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</si>
  <si>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</si>
  <si>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8:45am</t>
  </si>
  <si>
    <t>Lunch/Break deduction</t>
  </si>
  <si>
    <t>End Time</t>
  </si>
  <si>
    <t>5:30pm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</si>
  <si>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</si>
  <si>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</si>
  <si>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</si>
  <si>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</si>
  <si>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</si>
  <si>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</si>
  <si>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</si>
  <si>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</si>
  <si>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Work Hours</t>
  </si>
  <si>
    <t>Travel Hrs</t>
  </si>
  <si>
    <t>Task</t>
  </si>
  <si>
    <t>Benefits / COBRA</t>
  </si>
  <si>
    <t xml:space="preserve">Workmans Comp </t>
  </si>
  <si>
    <t xml:space="preserve">Unemployment </t>
  </si>
  <si>
    <t>Terms</t>
  </si>
  <si>
    <t>employee issues/questions/calls/VM/emails</t>
  </si>
  <si>
    <t>employee verification</t>
  </si>
  <si>
    <t>Safety Video takes</t>
  </si>
  <si>
    <t>FMLA</t>
  </si>
  <si>
    <t>Threat Assessment Workplace Prevention</t>
  </si>
  <si>
    <t>Reports</t>
  </si>
  <si>
    <t>Benefit Tracking updates</t>
  </si>
  <si>
    <t>Safety Audits recaps</t>
  </si>
  <si>
    <t>FMLA Report</t>
  </si>
  <si>
    <t>Turnover percentages</t>
  </si>
  <si>
    <t>Attendance Report</t>
  </si>
  <si>
    <t>Turnover Action Plans</t>
  </si>
  <si>
    <t>Reconciliation of Medical benefits</t>
  </si>
  <si>
    <t>Reconciliation of benefits w/o medical</t>
  </si>
  <si>
    <t>Work Comp updates</t>
  </si>
  <si>
    <t>Unemployment numbers</t>
  </si>
  <si>
    <t>Safety Audit form</t>
  </si>
  <si>
    <t>OSHA Bureau of Labor Statistics</t>
  </si>
  <si>
    <t>ACA Reporting to Maestro</t>
  </si>
  <si>
    <t xml:space="preserve">Shot Reports - </t>
  </si>
  <si>
    <t>Timecard</t>
  </si>
  <si>
    <t>Admin</t>
  </si>
  <si>
    <t>Preparing Invoice to AnneMarie</t>
  </si>
  <si>
    <t>Check TC for Greg on Terms</t>
  </si>
  <si>
    <t>Covering Phones</t>
  </si>
  <si>
    <t>Meetings</t>
  </si>
  <si>
    <t>Acrisure</t>
  </si>
  <si>
    <t>Quarterly Lunch</t>
  </si>
  <si>
    <t>Meeting with Ben/Benefit Tracking</t>
  </si>
  <si>
    <t>L10 w/Ben with Ben Tracking</t>
  </si>
  <si>
    <t xml:space="preserve">Concentra </t>
  </si>
  <si>
    <t>Zoom Benefit Mtg</t>
  </si>
  <si>
    <t>HR Huddle</t>
  </si>
  <si>
    <t>Leadership Live</t>
  </si>
  <si>
    <t xml:space="preserve">  </t>
  </si>
  <si>
    <t>SHRM Learning - Workplace Investigations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</si>
  <si>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</si>
  <si>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</si>
  <si>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</si>
  <si>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</si>
  <si>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</si>
  <si>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</si>
  <si>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</si>
  <si>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</si>
  <si>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</si>
  <si>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</si>
  <si>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</si>
  <si>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</si>
  <si>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</si>
  <si>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</si>
  <si>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Minutes</t>
  </si>
  <si>
    <t>7:00pm</t>
  </si>
  <si>
    <t>PTO</t>
  </si>
  <si>
    <t>7:30am</t>
  </si>
  <si>
    <t>4:00pm</t>
  </si>
  <si>
    <t>9:00am</t>
  </si>
  <si>
    <t>5:15pm</t>
  </si>
  <si>
    <t>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</si>
</sst>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</fills>
  <borders count="1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503">
    <xf numFmtId="0" fontId="0" fillId="0" borderId="0" xfId="0"/>
    <xf numFmtId="0" fontId="3" fillId="0" borderId="3" xfId="0" applyFont="1" applyBorder="1"/>
    <xf numFmtId="0" fontId="3" fillId="0" borderId="0" xfId="0" applyFont="1"/>
    <xf numFmtId="0" fontId="3" fillId="0" borderId="15" xfId="0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6" borderId="56" xfId="0" applyFont="1" applyFill="1" applyBorder="1" applyAlignment="1">
      <alignment horizontal="center"/>
    </xf>
    <xf numFmtId="0" fontId="3" fillId="2" borderId="57" xfId="0" applyFont="1" applyFill="1" applyBorder="1"/>
    <xf numFmtId="0" fontId="9" fillId="4" borderId="56" xfId="0" applyFont="1" applyFill="1" applyBorder="1" applyAlignment="1">
      <alignment horizontal="center"/>
    </xf>
    <xf numFmtId="0" fontId="3" fillId="5" borderId="57" xfId="0" applyFont="1" applyFill="1" applyBorder="1"/>
    <xf numFmtId="0" fontId="9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9" fillId="4" borderId="73" xfId="0" applyFont="1" applyFill="1" applyBorder="1" applyAlignment="1">
      <alignment horizontal="center"/>
    </xf>
    <xf numFmtId="0" fontId="3" fillId="5" borderId="74" xfId="0" applyFont="1" applyFill="1" applyBorder="1"/>
    <xf numFmtId="0" fontId="9" fillId="6" borderId="73" xfId="0" applyFont="1" applyFill="1" applyBorder="1" applyAlignment="1">
      <alignment horizontal="center"/>
    </xf>
    <xf numFmtId="0" fontId="3" fillId="2" borderId="74" xfId="0" applyFont="1" applyFill="1" applyBorder="1"/>
    <xf numFmtId="0" fontId="9" fillId="0" borderId="16" xfId="0" applyFont="1" applyBorder="1" applyAlignment="1">
      <alignment horizontal="center"/>
    </xf>
    <xf numFmtId="0" fontId="3" fillId="0" borderId="75" xfId="0" applyFont="1" applyBorder="1"/>
    <xf numFmtId="0" fontId="10" fillId="0" borderId="25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10" fillId="3" borderId="82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10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84" xfId="0" applyFont="1" applyFill="1" applyBorder="1" applyAlignment="1">
      <alignment horizontal="center" vertical="center"/>
    </xf>
    <xf numFmtId="0" fontId="10" fillId="3" borderId="100" xfId="0" applyFont="1" applyFill="1" applyBorder="1" applyAlignment="1">
      <alignment horizontal="center" vertical="center"/>
    </xf>
    <xf numFmtId="0" fontId="10" fillId="3" borderId="83" xfId="0" applyFont="1" applyFill="1" applyBorder="1" applyAlignment="1">
      <alignment horizontal="center" vertical="center"/>
    </xf>
    <xf numFmtId="0" fontId="10" fillId="3" borderId="102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10" fillId="3" borderId="85" xfId="0" applyFont="1" applyFill="1" applyBorder="1" applyAlignment="1">
      <alignment horizontal="center" vertical="center"/>
    </xf>
    <xf numFmtId="0" fontId="10" fillId="0" borderId="112" xfId="0" applyFont="1" applyBorder="1" applyAlignment="1">
      <alignment horizontal="center"/>
    </xf>
    <xf numFmtId="18" fontId="11" fillId="0" borderId="113" xfId="0" applyNumberFormat="1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/>
    </xf>
    <xf numFmtId="0" fontId="11" fillId="0" borderId="117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/>
    </xf>
    <xf numFmtId="0" fontId="10" fillId="0" borderId="116" xfId="0" applyFont="1" applyBorder="1" applyAlignment="1">
      <alignment horizontal="center" wrapText="1"/>
    </xf>
    <xf numFmtId="0" fontId="10" fillId="0" borderId="119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/>
    </xf>
    <xf numFmtId="0" fontId="6" fillId="0" borderId="127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6" fillId="0" borderId="130" xfId="0" applyFont="1" applyBorder="1" applyAlignment="1">
      <alignment horizontal="center"/>
    </xf>
    <xf numFmtId="0" fontId="26" fillId="0" borderId="93" xfId="0" applyFont="1" applyBorder="1" applyAlignment="1">
      <alignment wrapText="1"/>
    </xf>
    <xf numFmtId="0" fontId="9" fillId="7" borderId="132" xfId="0" applyFont="1" applyFill="1" applyBorder="1" applyAlignment="1">
      <alignment horizontal="center"/>
    </xf>
    <xf numFmtId="0" fontId="9" fillId="7" borderId="133" xfId="0" applyFont="1" applyFill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6" borderId="132" xfId="0" applyFont="1" applyFill="1" applyBorder="1" applyAlignment="1">
      <alignment horizontal="center"/>
    </xf>
    <xf numFmtId="0" fontId="9" fillId="6" borderId="133" xfId="0" applyFont="1" applyFill="1" applyBorder="1" applyAlignment="1">
      <alignment horizontal="center"/>
    </xf>
    <xf numFmtId="0" fontId="9" fillId="0" borderId="132" xfId="0" applyFont="1" applyBorder="1" applyAlignment="1">
      <alignment horizontal="center"/>
    </xf>
    <xf numFmtId="0" fontId="3" fillId="0" borderId="135" xfId="0" applyFont="1" applyBorder="1"/>
    <xf numFmtId="0" fontId="9" fillId="0" borderId="65" xfId="0" applyFont="1" applyBorder="1" applyAlignment="1">
      <alignment horizontal="center"/>
    </xf>
    <xf numFmtId="0" fontId="9" fillId="2" borderId="132" xfId="0" applyFont="1" applyFill="1" applyBorder="1" applyAlignment="1">
      <alignment horizontal="center"/>
    </xf>
    <xf numFmtId="0" fontId="9" fillId="2" borderId="133" xfId="0" applyFont="1" applyFill="1" applyBorder="1" applyAlignment="1">
      <alignment horizontal="center"/>
    </xf>
    <xf numFmtId="0" fontId="26" fillId="0" borderId="99" xfId="0" applyFont="1" applyBorder="1" applyAlignment="1">
      <alignment wrapText="1"/>
    </xf>
    <xf numFmtId="0" fontId="0" fillId="0" borderId="59" xfId="0" applyBorder="1"/>
    <xf numFmtId="0" fontId="26" fillId="0" borderId="137" xfId="0" applyFont="1" applyBorder="1" applyAlignment="1">
      <alignment wrapText="1"/>
    </xf>
    <xf numFmtId="0" fontId="10" fillId="0" borderId="93" xfId="0" applyFont="1" applyBorder="1"/>
    <xf numFmtId="0" fontId="9" fillId="7" borderId="138" xfId="0" applyFont="1" applyFill="1" applyBorder="1" applyAlignment="1">
      <alignment horizontal="center"/>
    </xf>
    <xf numFmtId="0" fontId="9" fillId="7" borderId="139" xfId="0" applyFont="1" applyFill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10" fillId="0" borderId="137" xfId="0" applyFont="1" applyBorder="1"/>
    <xf numFmtId="0" fontId="10" fillId="0" borderId="142" xfId="0" applyFont="1" applyBorder="1"/>
    <xf numFmtId="0" fontId="9" fillId="7" borderId="143" xfId="0" applyFont="1" applyFill="1" applyBorder="1" applyAlignment="1">
      <alignment horizontal="center"/>
    </xf>
    <xf numFmtId="0" fontId="9" fillId="7" borderId="144" xfId="0" applyFont="1" applyFill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10" fillId="8" borderId="30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/>
    </xf>
    <xf numFmtId="0" fontId="3" fillId="0" borderId="18" xfId="0" applyFont="1" applyBorder="1"/>
    <xf numFmtId="0" fontId="3" fillId="0" borderId="115" xfId="0" applyFont="1" applyBorder="1"/>
    <xf numFmtId="0" fontId="10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1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3" fillId="0" borderId="135" xfId="0" applyFont="1" applyBorder="1"/>
    <xf numFmtId="0" fontId="9" fillId="0" borderId="103" xfId="0" applyFont="1" applyBorder="1" applyAlignment="1">
      <alignment horizontal="center"/>
    </xf>
    <xf numFmtId="0" fontId="3" fillId="0" borderId="104" xfId="0" applyFont="1" applyBorder="1"/>
    <xf numFmtId="0" fontId="3" fillId="0" borderId="141" xfId="0" applyFont="1" applyBorder="1"/>
    <xf numFmtId="0" fontId="10" fillId="0" borderId="109" xfId="0" applyFont="1" applyBorder="1" applyAlignment="1">
      <alignment horizontal="center" vertical="center"/>
    </xf>
    <xf numFmtId="0" fontId="3" fillId="0" borderId="110" xfId="0" applyFont="1" applyBorder="1"/>
    <xf numFmtId="0" fontId="10" fillId="0" borderId="110" xfId="0" applyFont="1" applyBorder="1" applyAlignment="1">
      <alignment horizontal="center" vertical="center"/>
    </xf>
    <xf numFmtId="0" fontId="3" fillId="0" borderId="145" xfId="0" applyFont="1" applyBorder="1"/>
    <xf numFmtId="0" fontId="9" fillId="0" borderId="136" xfId="0" applyFont="1" applyBorder="1" applyAlignment="1">
      <alignment horizontal="center"/>
    </xf>
    <xf numFmtId="0" fontId="3" fillId="0" borderId="17" xfId="0" applyFont="1" applyBorder="1"/>
    <xf numFmtId="0" fontId="3" fillId="0" borderId="134" xfId="0" applyFont="1" applyBorder="1"/>
    <xf numFmtId="0" fontId="26" fillId="0" borderId="65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115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5" xfId="0" applyFont="1" applyBorder="1" applyAlignment="1">
      <alignment horizontal="left"/>
    </xf>
    <xf numFmtId="0" fontId="26" fillId="0" borderId="65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15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15" xfId="0" applyFont="1" applyBorder="1" applyAlignment="1">
      <alignment horizontal="left" vertical="center" wrapText="1"/>
    </xf>
    <xf numFmtId="0" fontId="0" fillId="0" borderId="9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26" fillId="0" borderId="13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3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3" fillId="0" borderId="75" xfId="0" applyFont="1" applyBorder="1"/>
    <xf numFmtId="0" fontId="26" fillId="0" borderId="94" xfId="0" applyFont="1" applyBorder="1" applyAlignment="1">
      <alignment horizontal="left" vertical="center"/>
    </xf>
    <xf numFmtId="0" fontId="26" fillId="0" borderId="76" xfId="0" applyFont="1" applyBorder="1" applyAlignment="1">
      <alignment horizontal="left" vertical="center"/>
    </xf>
    <xf numFmtId="0" fontId="26" fillId="0" borderId="118" xfId="0" applyFont="1" applyBorder="1" applyAlignment="1">
      <alignment horizontal="left" vertical="center"/>
    </xf>
    <xf numFmtId="0" fontId="6" fillId="0" borderId="88" xfId="0" applyFont="1" applyBorder="1" applyAlignment="1">
      <alignment horizontal="center"/>
    </xf>
    <xf numFmtId="0" fontId="7" fillId="0" borderId="90" xfId="0" applyFont="1" applyBorder="1"/>
    <xf numFmtId="0" fontId="9" fillId="0" borderId="25" xfId="0" applyFont="1" applyBorder="1" applyAlignment="1">
      <alignment horizontal="center"/>
    </xf>
    <xf numFmtId="0" fontId="3" fillId="0" borderId="27" xfId="0" applyFont="1" applyBorder="1"/>
    <xf numFmtId="0" fontId="9" fillId="7" borderId="25" xfId="0" applyFont="1" applyFill="1" applyBorder="1" applyAlignment="1">
      <alignment horizontal="center"/>
    </xf>
    <xf numFmtId="0" fontId="3" fillId="0" borderId="76" xfId="0" applyFont="1" applyBorder="1"/>
    <xf numFmtId="0" fontId="9" fillId="0" borderId="9" xfId="0" applyFont="1" applyBorder="1" applyAlignment="1">
      <alignment horizontal="center"/>
    </xf>
    <xf numFmtId="0" fontId="3" fillId="0" borderId="10" xfId="0" applyFont="1" applyBorder="1"/>
    <xf numFmtId="0" fontId="14" fillId="0" borderId="120" xfId="0" applyFont="1" applyBorder="1" applyAlignment="1">
      <alignment horizontal="center" vertical="center" wrapText="1"/>
    </xf>
    <xf numFmtId="0" fontId="3" fillId="0" borderId="131" xfId="0" applyFont="1" applyBorder="1"/>
    <xf numFmtId="0" fontId="3" fillId="0" borderId="101" xfId="0" applyFont="1" applyBorder="1"/>
    <xf numFmtId="0" fontId="3" fillId="0" borderId="140" xfId="0" applyFont="1" applyBorder="1"/>
    <xf numFmtId="0" fontId="7" fillId="0" borderId="89" xfId="0" applyFont="1" applyBorder="1"/>
    <xf numFmtId="0" fontId="7" fillId="0" borderId="121" xfId="0" applyFont="1" applyBorder="1"/>
    <xf numFmtId="0" fontId="14" fillId="0" borderId="123" xfId="0" applyFont="1" applyBorder="1" applyAlignment="1">
      <alignment horizontal="center" vertical="center"/>
    </xf>
    <xf numFmtId="0" fontId="7" fillId="0" borderId="124" xfId="0" applyFont="1" applyBorder="1"/>
    <xf numFmtId="2" fontId="25" fillId="0" borderId="125" xfId="0" applyNumberFormat="1" applyFont="1" applyBorder="1" applyAlignment="1">
      <alignment horizontal="center" vertical="center"/>
    </xf>
    <xf numFmtId="2" fontId="25" fillId="0" borderId="126" xfId="0" applyNumberFormat="1" applyFont="1" applyBorder="1" applyAlignment="1">
      <alignment horizontal="center" vertical="center"/>
    </xf>
    <xf numFmtId="0" fontId="6" fillId="0" borderId="125" xfId="0" applyFont="1" applyBorder="1" applyAlignment="1">
      <alignment horizontal="center"/>
    </xf>
    <xf numFmtId="0" fontId="10" fillId="0" borderId="25" xfId="0" applyFont="1" applyBorder="1"/>
    <xf numFmtId="0" fontId="3" fillId="0" borderId="118" xfId="0" applyFont="1" applyBorder="1"/>
    <xf numFmtId="0" fontId="9" fillId="4" borderId="25" xfId="0" applyFont="1" applyFill="1" applyBorder="1" applyAlignment="1">
      <alignment horizontal="center"/>
    </xf>
    <xf numFmtId="0" fontId="3" fillId="5" borderId="27" xfId="0" applyFont="1" applyFill="1" applyBorder="1"/>
    <xf numFmtId="0" fontId="9" fillId="2" borderId="25" xfId="0" applyFont="1" applyFill="1" applyBorder="1" applyAlignment="1">
      <alignment horizontal="center"/>
    </xf>
    <xf numFmtId="0" fontId="3" fillId="2" borderId="27" xfId="0" applyFont="1" applyFill="1" applyBorder="1"/>
    <xf numFmtId="9" fontId="9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0" fillId="0" borderId="14" xfId="0" applyFont="1" applyBorder="1"/>
    <xf numFmtId="0" fontId="9" fillId="4" borderId="14" xfId="0" applyFont="1" applyFill="1" applyBorder="1" applyAlignment="1">
      <alignment horizontal="center"/>
    </xf>
    <xf numFmtId="0" fontId="3" fillId="5" borderId="15" xfId="0" applyFont="1" applyFill="1" applyBorder="1"/>
    <xf numFmtId="0" fontId="9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9" fillId="7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8" xfId="0" applyFont="1" applyBorder="1"/>
    <xf numFmtId="0" fontId="9" fillId="4" borderId="9" xfId="0" applyFont="1" applyFill="1" applyBorder="1" applyAlignment="1">
      <alignment horizontal="center"/>
    </xf>
    <xf numFmtId="0" fontId="3" fillId="5" borderId="10" xfId="0" applyFont="1" applyFill="1" applyBorder="1"/>
    <xf numFmtId="0" fontId="9" fillId="7" borderId="9" xfId="0" applyFont="1" applyFill="1" applyBorder="1" applyAlignment="1">
      <alignment horizontal="center"/>
    </xf>
    <xf numFmtId="0" fontId="3" fillId="0" borderId="11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4" fillId="5" borderId="66" xfId="2" applyFont="1" applyFill="1" applyBorder="1" applyAlignment="1" applyProtection="1">
      <alignment horizontal="center"/>
      <protection locked="0"/>
    </xf>
    <xf numFmtId="0" fontId="24" fillId="5" borderId="64" xfId="2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3" fillId="0" borderId="0" xfId="0" applyFont="1"/>
    <xf numFmtId="0" fontId="10" fillId="0" borderId="9" xfId="0" applyFont="1" applyBorder="1"/>
    <xf numFmtId="0" fontId="3" fillId="0" borderId="111" xfId="0" applyFont="1" applyBorder="1"/>
    <xf numFmtId="0" fontId="24" fillId="2" borderId="96" xfId="0" applyFont="1" applyFill="1" applyBorder="1" applyAlignment="1" applyProtection="1">
      <alignment horizontal="center"/>
      <protection locked="0"/>
    </xf>
    <xf numFmtId="0" fontId="24" fillId="2" borderId="114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center"/>
    </xf>
    <xf numFmtId="0" fontId="9" fillId="2" borderId="109" xfId="0" applyFont="1" applyFill="1" applyBorder="1" applyAlignment="1">
      <alignment horizontal="center"/>
    </xf>
    <xf numFmtId="0" fontId="3" fillId="2" borderId="110" xfId="0" applyFont="1" applyFill="1" applyBorder="1"/>
    <xf numFmtId="0" fontId="9" fillId="7" borderId="109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10" fillId="2" borderId="107" xfId="0" applyFont="1" applyFill="1" applyBorder="1" applyAlignment="1">
      <alignment horizontal="left"/>
    </xf>
    <xf numFmtId="0" fontId="3" fillId="2" borderId="108" xfId="0" applyFont="1" applyFill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3" xfId="0" applyFont="1" applyBorder="1"/>
    <xf numFmtId="0" fontId="19" fillId="0" borderId="101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14" fillId="3" borderId="77" xfId="0" applyFont="1" applyFill="1" applyBorder="1" applyAlignment="1">
      <alignment horizontal="center" vertical="center"/>
    </xf>
    <xf numFmtId="0" fontId="3" fillId="3" borderId="78" xfId="0" applyFont="1" applyFill="1" applyBorder="1"/>
    <xf numFmtId="0" fontId="3" fillId="3" borderId="79" xfId="0" applyFont="1" applyFill="1" applyBorder="1"/>
    <xf numFmtId="0" fontId="6" fillId="0" borderId="2" xfId="0" applyFont="1" applyBorder="1" applyAlignment="1">
      <alignment horizontal="center"/>
    </xf>
    <xf numFmtId="0" fontId="10" fillId="0" borderId="107" xfId="0" applyFont="1" applyBorder="1" applyAlignment="1">
      <alignment horizontal="left"/>
    </xf>
    <xf numFmtId="0" fontId="3" fillId="0" borderId="108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2" borderId="65" xfId="0" applyFont="1" applyFill="1" applyBorder="1"/>
    <xf numFmtId="0" fontId="10" fillId="2" borderId="18" xfId="0" applyFont="1" applyFill="1" applyBorder="1"/>
    <xf numFmtId="0" fontId="9" fillId="4" borderId="56" xfId="0" applyFont="1" applyFill="1" applyBorder="1" applyAlignment="1">
      <alignment horizontal="center"/>
    </xf>
    <xf numFmtId="0" fontId="3" fillId="5" borderId="57" xfId="0" applyFont="1" applyFill="1" applyBorder="1"/>
    <xf numFmtId="0" fontId="9" fillId="6" borderId="56" xfId="0" applyFont="1" applyFill="1" applyBorder="1" applyAlignment="1">
      <alignment horizontal="center"/>
    </xf>
    <xf numFmtId="0" fontId="3" fillId="2" borderId="57" xfId="0" applyFont="1" applyFill="1" applyBorder="1"/>
    <xf numFmtId="0" fontId="9" fillId="6" borderId="18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3" fillId="0" borderId="23" xfId="0" applyFont="1" applyBorder="1"/>
    <xf numFmtId="14" fontId="23" fillId="0" borderId="4" xfId="0" applyNumberFormat="1" applyFont="1" applyBorder="1" applyAlignment="1">
      <alignment horizontal="center" vertical="center"/>
    </xf>
    <xf numFmtId="0" fontId="3" fillId="0" borderId="7" xfId="0" applyFont="1" applyBorder="1"/>
    <xf numFmtId="0" fontId="9" fillId="5" borderId="56" xfId="0" applyFont="1" applyFill="1" applyBorder="1" applyAlignment="1">
      <alignment horizontal="center"/>
    </xf>
    <xf numFmtId="0" fontId="10" fillId="0" borderId="103" xfId="0" applyFont="1" applyBorder="1" applyAlignment="1" applyProtection="1">
      <alignment horizontal="left"/>
      <protection locked="0"/>
    </xf>
    <xf numFmtId="0" fontId="10" fillId="0" borderId="104" xfId="0" applyFont="1" applyBorder="1" applyAlignment="1" applyProtection="1">
      <alignment horizontal="left"/>
      <protection locked="0"/>
    </xf>
    <xf numFmtId="0" fontId="3" fillId="0" borderId="104" xfId="0" applyFont="1" applyBorder="1" applyAlignment="1">
      <alignment horizontal="left"/>
    </xf>
    <xf numFmtId="0" fontId="9" fillId="4" borderId="105" xfId="0" applyFont="1" applyFill="1" applyBorder="1" applyAlignment="1">
      <alignment horizontal="center"/>
    </xf>
    <xf numFmtId="0" fontId="3" fillId="5" borderId="106" xfId="0" applyFont="1" applyFill="1" applyBorder="1"/>
    <xf numFmtId="0" fontId="9" fillId="6" borderId="105" xfId="0" applyFont="1" applyFill="1" applyBorder="1" applyAlignment="1">
      <alignment horizontal="center"/>
    </xf>
    <xf numFmtId="0" fontId="3" fillId="2" borderId="106" xfId="0" applyFont="1" applyFill="1" applyBorder="1"/>
    <xf numFmtId="0" fontId="10" fillId="0" borderId="65" xfId="0" applyFont="1" applyBorder="1"/>
    <xf numFmtId="0" fontId="10" fillId="0" borderId="18" xfId="0" applyFont="1" applyBorder="1"/>
    <xf numFmtId="0" fontId="9" fillId="2" borderId="5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0" fillId="0" borderId="88" xfId="0" applyFont="1" applyBorder="1"/>
    <xf numFmtId="0" fontId="10" fillId="0" borderId="89" xfId="0" applyFont="1" applyBorder="1"/>
    <xf numFmtId="0" fontId="9" fillId="0" borderId="4" xfId="0" applyFont="1" applyBorder="1" applyAlignment="1">
      <alignment horizontal="center"/>
    </xf>
    <xf numFmtId="0" fontId="20" fillId="0" borderId="98" xfId="0" applyFont="1" applyBorder="1" applyAlignment="1">
      <alignment vertical="center" wrapText="1"/>
    </xf>
    <xf numFmtId="0" fontId="21" fillId="0" borderId="30" xfId="0" applyFont="1" applyBorder="1"/>
    <xf numFmtId="0" fontId="21" fillId="0" borderId="31" xfId="0" applyFont="1" applyBorder="1"/>
    <xf numFmtId="0" fontId="10" fillId="0" borderId="6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84" xfId="0" applyFont="1" applyBorder="1"/>
    <xf numFmtId="0" fontId="3" fillId="0" borderId="100" xfId="0" applyFont="1" applyBorder="1"/>
    <xf numFmtId="0" fontId="3" fillId="0" borderId="85" xfId="0" applyFont="1" applyBorder="1"/>
    <xf numFmtId="0" fontId="10" fillId="0" borderId="10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9" fontId="9" fillId="0" borderId="4" xfId="0" applyNumberFormat="1" applyFont="1" applyBorder="1" applyAlignment="1">
      <alignment horizontal="center" vertical="center"/>
    </xf>
    <xf numFmtId="0" fontId="10" fillId="0" borderId="94" xfId="0" applyFont="1" applyBorder="1"/>
    <xf numFmtId="0" fontId="3" fillId="0" borderId="95" xfId="0" applyFont="1" applyBorder="1"/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 wrapText="1"/>
    </xf>
    <xf numFmtId="0" fontId="3" fillId="0" borderId="92" xfId="0" applyFont="1" applyBorder="1"/>
    <xf numFmtId="0" fontId="10" fillId="0" borderId="88" xfId="0" applyFont="1" applyBorder="1" applyAlignment="1">
      <alignment wrapText="1"/>
    </xf>
    <xf numFmtId="0" fontId="3" fillId="0" borderId="89" xfId="0" applyFont="1" applyBorder="1" applyAlignment="1">
      <alignment wrapText="1"/>
    </xf>
    <xf numFmtId="0" fontId="3" fillId="0" borderId="90" xfId="0" applyFont="1" applyBorder="1" applyAlignment="1">
      <alignment wrapText="1"/>
    </xf>
    <xf numFmtId="0" fontId="10" fillId="0" borderId="9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9" fillId="4" borderId="71" xfId="0" applyFont="1" applyFill="1" applyBorder="1" applyAlignment="1">
      <alignment horizontal="center"/>
    </xf>
    <xf numFmtId="0" fontId="3" fillId="5" borderId="72" xfId="0" applyFont="1" applyFill="1" applyBorder="1"/>
    <xf numFmtId="0" fontId="9" fillId="6" borderId="71" xfId="0" applyFont="1" applyFill="1" applyBorder="1" applyAlignment="1">
      <alignment horizontal="center"/>
    </xf>
    <xf numFmtId="0" fontId="3" fillId="2" borderId="72" xfId="0" applyFont="1" applyFill="1" applyBorder="1"/>
    <xf numFmtId="0" fontId="9" fillId="6" borderId="9" xfId="0" applyFont="1" applyFill="1" applyBorder="1" applyAlignment="1">
      <alignment horizontal="center"/>
    </xf>
    <xf numFmtId="0" fontId="3" fillId="2" borderId="10" xfId="0" applyFont="1" applyFill="1" applyBorder="1"/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57" xfId="0" applyFont="1" applyBorder="1"/>
    <xf numFmtId="0" fontId="9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77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10" fillId="0" borderId="30" xfId="0" applyFont="1" applyBorder="1" applyAlignment="1">
      <alignment horizontal="left" vertical="top"/>
    </xf>
    <xf numFmtId="0" fontId="10" fillId="0" borderId="7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6" borderId="57" xfId="0" applyFont="1" applyFill="1" applyBorder="1" applyAlignment="1">
      <alignment horizontal="center"/>
    </xf>
    <xf numFmtId="0" fontId="9" fillId="4" borderId="57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9" fillId="4" borderId="41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66" xfId="0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1" fillId="0" borderId="30" xfId="1" applyBorder="1" applyAlignment="1">
      <alignment horizontal="left" vertical="top"/>
    </xf>
    <xf numFmtId="0" fontId="10" fillId="0" borderId="61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64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top"/>
    </xf>
    <xf numFmtId="0" fontId="10" fillId="0" borderId="69" xfId="0" applyFont="1" applyBorder="1" applyAlignment="1">
      <alignment horizontal="left" vertical="top"/>
    </xf>
    <xf numFmtId="0" fontId="10" fillId="0" borderId="70" xfId="0" applyFont="1" applyBorder="1" applyAlignment="1">
      <alignment horizontal="left" vertical="top"/>
    </xf>
    <xf numFmtId="0" fontId="0" fillId="0" borderId="66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4" xfId="0" applyBorder="1" applyAlignment="1">
      <alignment horizontal="left"/>
    </xf>
    <xf numFmtId="0" fontId="10" fillId="0" borderId="65" xfId="0" applyFont="1" applyBorder="1" applyAlignment="1">
      <alignment horizontal="center" vertical="center"/>
    </xf>
    <xf numFmtId="0" fontId="9" fillId="4" borderId="54" xfId="0" applyFont="1" applyFill="1" applyBorder="1" applyAlignment="1">
      <alignment horizontal="center"/>
    </xf>
    <xf numFmtId="0" fontId="3" fillId="5" borderId="55" xfId="0" applyFont="1" applyFill="1" applyBorder="1"/>
    <xf numFmtId="0" fontId="10" fillId="0" borderId="61" xfId="0" applyFont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 wrapText="1"/>
    </xf>
    <xf numFmtId="0" fontId="10" fillId="0" borderId="64" xfId="0" applyFont="1" applyBorder="1" applyAlignment="1">
      <alignment horizontal="left" vertical="top" wrapText="1"/>
    </xf>
    <xf numFmtId="0" fontId="10" fillId="2" borderId="30" xfId="0" applyFont="1" applyFill="1" applyBorder="1" applyAlignment="1" applyProtection="1">
      <alignment horizontal="left" vertical="top"/>
      <protection locked="0"/>
    </xf>
    <xf numFmtId="0" fontId="9" fillId="0" borderId="62" xfId="0" applyFont="1" applyBorder="1" applyAlignment="1">
      <alignment horizontal="center"/>
    </xf>
    <xf numFmtId="0" fontId="3" fillId="0" borderId="63" xfId="0" applyFont="1" applyBorder="1"/>
    <xf numFmtId="0" fontId="17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left" vertical="top"/>
      <protection locked="0"/>
    </xf>
    <xf numFmtId="0" fontId="10" fillId="2" borderId="58" xfId="0" applyFont="1" applyFill="1" applyBorder="1" applyAlignment="1">
      <alignment horizontal="left" vertical="top"/>
    </xf>
    <xf numFmtId="0" fontId="10" fillId="2" borderId="59" xfId="0" applyFont="1" applyFill="1" applyBorder="1" applyAlignment="1">
      <alignment horizontal="left" vertical="top"/>
    </xf>
    <xf numFmtId="0" fontId="10" fillId="2" borderId="38" xfId="0" applyFont="1" applyFill="1" applyBorder="1" applyAlignment="1">
      <alignment horizontal="left" vertical="top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2" borderId="30" xfId="0" applyFont="1" applyFill="1" applyBorder="1" applyAlignment="1">
      <alignment horizontal="left" vertical="top"/>
    </xf>
    <xf numFmtId="0" fontId="9" fillId="0" borderId="4" xfId="0" applyFont="1" applyBorder="1" applyAlignment="1">
      <alignment horizontal="center" wrapText="1"/>
    </xf>
    <xf numFmtId="0" fontId="9" fillId="6" borderId="54" xfId="0" applyFont="1" applyFill="1" applyBorder="1" applyAlignment="1">
      <alignment horizontal="center"/>
    </xf>
    <xf numFmtId="0" fontId="3" fillId="2" borderId="55" xfId="0" applyFont="1" applyFill="1" applyBorder="1"/>
    <xf numFmtId="0" fontId="9" fillId="0" borderId="53" xfId="0" applyFont="1" applyBorder="1" applyAlignment="1">
      <alignment horizontal="center"/>
    </xf>
    <xf numFmtId="0" fontId="3" fillId="0" borderId="53" xfId="0" applyFont="1" applyBorder="1"/>
    <xf numFmtId="0" fontId="9" fillId="4" borderId="47" xfId="0" applyFont="1" applyFill="1" applyBorder="1" applyAlignment="1">
      <alignment horizontal="center"/>
    </xf>
    <xf numFmtId="0" fontId="3" fillId="5" borderId="46" xfId="0" applyFont="1" applyFill="1" applyBorder="1"/>
    <xf numFmtId="0" fontId="9" fillId="0" borderId="51" xfId="0" applyFont="1" applyBorder="1" applyAlignment="1">
      <alignment horizontal="center"/>
    </xf>
    <xf numFmtId="0" fontId="3" fillId="0" borderId="52" xfId="0" applyFont="1" applyBorder="1"/>
    <xf numFmtId="0" fontId="9" fillId="4" borderId="51" xfId="0" applyFont="1" applyFill="1" applyBorder="1" applyAlignment="1">
      <alignment horizontal="center"/>
    </xf>
    <xf numFmtId="0" fontId="3" fillId="5" borderId="52" xfId="0" applyFont="1" applyFill="1" applyBorder="1"/>
    <xf numFmtId="0" fontId="10" fillId="0" borderId="53" xfId="0" applyFont="1" applyBorder="1" applyAlignment="1">
      <alignment horizontal="left" vertical="top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/>
    </xf>
    <xf numFmtId="0" fontId="3" fillId="0" borderId="50" xfId="0" applyFont="1" applyBorder="1"/>
    <xf numFmtId="0" fontId="9" fillId="4" borderId="43" xfId="0" applyFont="1" applyFill="1" applyBorder="1" applyAlignment="1">
      <alignment horizontal="center"/>
    </xf>
    <xf numFmtId="0" fontId="3" fillId="5" borderId="44" xfId="0" applyFont="1" applyFill="1" applyBorder="1"/>
    <xf numFmtId="0" fontId="9" fillId="4" borderId="45" xfId="0" applyFont="1" applyFill="1" applyBorder="1" applyAlignment="1">
      <alignment horizontal="center"/>
    </xf>
    <xf numFmtId="0" fontId="9" fillId="6" borderId="47" xfId="0" applyFont="1" applyFill="1" applyBorder="1" applyAlignment="1">
      <alignment horizontal="center"/>
    </xf>
    <xf numFmtId="0" fontId="3" fillId="2" borderId="46" xfId="0" applyFont="1" applyFill="1" applyBorder="1"/>
    <xf numFmtId="0" fontId="0" fillId="5" borderId="48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3" fillId="5" borderId="39" xfId="0" applyFont="1" applyFill="1" applyBorder="1"/>
    <xf numFmtId="0" fontId="9" fillId="0" borderId="30" xfId="0" applyFont="1" applyBorder="1" applyAlignment="1">
      <alignment horizontal="center"/>
    </xf>
    <xf numFmtId="0" fontId="3" fillId="0" borderId="30" xfId="0" applyFont="1" applyBorder="1"/>
    <xf numFmtId="0" fontId="10" fillId="8" borderId="30" xfId="0" applyFont="1" applyFill="1" applyBorder="1" applyAlignment="1" applyProtection="1">
      <alignment horizontal="left" vertical="top"/>
      <protection locked="0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9" fillId="9" borderId="38" xfId="0" applyFont="1" applyFill="1" applyBorder="1" applyAlignment="1">
      <alignment horizontal="center"/>
    </xf>
    <xf numFmtId="0" fontId="3" fillId="8" borderId="39" xfId="0" applyFont="1" applyFill="1" applyBorder="1"/>
    <xf numFmtId="0" fontId="9" fillId="6" borderId="43" xfId="0" applyFont="1" applyFill="1" applyBorder="1" applyAlignment="1">
      <alignment horizontal="center"/>
    </xf>
    <xf numFmtId="0" fontId="3" fillId="2" borderId="44" xfId="0" applyFont="1" applyFill="1" applyBorder="1"/>
    <xf numFmtId="0" fontId="9" fillId="6" borderId="40" xfId="0" applyFont="1" applyFill="1" applyBorder="1" applyAlignment="1">
      <alignment horizontal="center"/>
    </xf>
    <xf numFmtId="0" fontId="3" fillId="2" borderId="39" xfId="0" applyFont="1" applyFill="1" applyBorder="1"/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3" fillId="5" borderId="36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4" xfId="0" applyFont="1" applyBorder="1"/>
    <xf numFmtId="0" fontId="16" fillId="0" borderId="0" xfId="0" applyFont="1"/>
    <xf numFmtId="0" fontId="16" fillId="0" borderId="6" xfId="0" applyFont="1" applyBorder="1"/>
    <xf numFmtId="0" fontId="16" fillId="0" borderId="7" xfId="0" applyFont="1" applyBorder="1"/>
    <xf numFmtId="0" fontId="9" fillId="4" borderId="35" xfId="0" applyFont="1" applyFill="1" applyBorder="1" applyAlignment="1">
      <alignment horizontal="center"/>
    </xf>
    <xf numFmtId="0" fontId="9" fillId="6" borderId="37" xfId="0" applyFont="1" applyFill="1" applyBorder="1" applyAlignment="1">
      <alignment horizontal="center"/>
    </xf>
    <xf numFmtId="0" fontId="3" fillId="2" borderId="36" xfId="0" applyFont="1" applyFill="1" applyBorder="1"/>
    <xf numFmtId="0" fontId="6" fillId="2" borderId="33" xfId="0" applyFont="1" applyFill="1" applyBorder="1" applyAlignment="1">
      <alignment horizontal="center"/>
    </xf>
    <xf numFmtId="0" fontId="3" fillId="2" borderId="32" xfId="0" applyFont="1" applyFill="1" applyBorder="1"/>
    <xf numFmtId="0" fontId="6" fillId="0" borderId="33" xfId="0" applyFont="1" applyBorder="1" applyAlignment="1">
      <alignment horizontal="center"/>
    </xf>
    <xf numFmtId="0" fontId="3" fillId="0" borderId="32" xfId="0" applyFont="1" applyBorder="1"/>
    <xf numFmtId="0" fontId="3" fillId="0" borderId="34" xfId="0" applyFont="1" applyBorder="1"/>
    <xf numFmtId="0" fontId="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29" xfId="0" applyFont="1" applyBorder="1"/>
    <xf numFmtId="0" fontId="6" fillId="0" borderId="30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5" fontId="3" fillId="2" borderId="18" xfId="0" applyNumberFormat="1" applyFont="1" applyFill="1" applyBorder="1"/>
    <xf numFmtId="0" fontId="10" fillId="0" borderId="19" xfId="0" applyFont="1" applyBorder="1" applyAlignment="1">
      <alignment horizontal="center"/>
    </xf>
    <xf numFmtId="0" fontId="3" fillId="0" borderId="20" xfId="0" applyFont="1" applyBorder="1"/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0" fontId="9" fillId="2" borderId="19" xfId="0" quotePrefix="1" applyFont="1" applyFill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9" fillId="0" borderId="26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/>
    </xf>
    <xf numFmtId="0" fontId="3" fillId="2" borderId="23" xfId="0" applyFont="1" applyFill="1" applyBorder="1"/>
    <xf numFmtId="0" fontId="9" fillId="2" borderId="19" xfId="0" applyFont="1" applyFill="1" applyBorder="1" applyAlignment="1">
      <alignment horizontal="center"/>
    </xf>
    <xf numFmtId="0" fontId="3" fillId="2" borderId="21" xfId="0" applyFont="1" applyFill="1" applyBorder="1"/>
    <xf numFmtId="0" fontId="9" fillId="2" borderId="18" xfId="0" applyFont="1" applyFill="1" applyBorder="1"/>
    <xf numFmtId="20" fontId="9" fillId="2" borderId="16" xfId="0" applyNumberFormat="1" applyFont="1" applyFill="1" applyBorder="1" applyAlignment="1">
      <alignment horizontal="center"/>
    </xf>
    <xf numFmtId="0" fontId="9" fillId="2" borderId="17" xfId="0" applyFont="1" applyFill="1" applyBorder="1"/>
    <xf numFmtId="0" fontId="12" fillId="0" borderId="22" xfId="0" applyFont="1" applyBorder="1" applyAlignment="1">
      <alignment horizontal="left" vertical="top" wrapText="1"/>
    </xf>
    <xf numFmtId="0" fontId="3" fillId="0" borderId="28" xfId="0" applyFont="1" applyBorder="1"/>
    <xf numFmtId="0" fontId="6" fillId="0" borderId="2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/>
    <xf numFmtId="0" fontId="3" fillId="3" borderId="5" xfId="0" applyFont="1" applyFill="1" applyBorder="1"/>
    <xf numFmtId="0" fontId="13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9" fillId="2" borderId="11" xfId="0" applyFont="1" applyFill="1" applyBorder="1"/>
    <xf numFmtId="0" fontId="3" fillId="2" borderId="11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14" fontId="5" fillId="0" borderId="2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2" borderId="18" xfId="0" applyFont="1" applyFill="1" applyBorder="1"/>
    <xf numFmtId="0" fontId="10" fillId="0" borderId="14" xfId="0" applyFont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/>
    </xf>
    <xf numFmtId="164" fontId="9" fillId="2" borderId="18" xfId="0" applyNumberFormat="1" applyFont="1" applyFill="1" applyBorder="1"/>
    <xf numFmtId="164" fontId="3" fillId="2" borderId="18" xfId="0" applyNumberFormat="1" applyFont="1" applyFill="1" applyBorder="1"/>
    <xf numFmtId="164" fontId="9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/>
    <xf numFmtId="165" fontId="9" fillId="2" borderId="16" xfId="0" applyNumberFormat="1" applyFont="1" applyFill="1" applyBorder="1" applyAlignment="1">
      <alignment horizontal="center"/>
    </xf>
    <xf numFmtId="165" fontId="3" fillId="2" borderId="17" xfId="0" applyNumberFormat="1" applyFont="1" applyFill="1" applyBorder="1"/>
    <xf numFmtId="2" fontId="9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/>
    <xf numFmtId="2" fontId="3" fillId="0" borderId="6" xfId="0" applyNumberFormat="1" applyFont="1" applyBorder="1"/>
    <xf numFmtId="2" fontId="3" fillId="0" borderId="8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9" fillId="9" borderId="4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B7092D9B-C3EB-4EF2-9584-A217B5BB3F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596900</xdr:colOff>
      <xdr:row>11</xdr:row>
      <xdr:rowOff>114300</xdr:rowOff>
    </xdr:from>
    <xdr:to>
      <xdr:col>24</xdr:col>
      <xdr:colOff>25400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E122BFB1-7F36-49CC-BAA5-B1E23F28D6E1}"/>
            </a:ext>
          </a:extLst>
        </xdr:cNvPr>
        <xdr:cNvGrpSpPr/>
      </xdr:nvGrpSpPr>
      <xdr:grpSpPr>
        <a:xfrm>
          <a:off x="14617700" y="2276475"/>
          <a:ext cx="38100" cy="22098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5024738B-BA16-FBF5-6033-AE1B02D202D0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23</xdr:row>
      <xdr:rowOff>0</xdr:rowOff>
    </xdr:from>
    <xdr:to>
      <xdr:col>24</xdr:col>
      <xdr:colOff>25400</xdr:colOff>
      <xdr:row>25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495E89C4-E367-4980-94F7-C23113D95A50}"/>
            </a:ext>
          </a:extLst>
        </xdr:cNvPr>
        <xdr:cNvGrpSpPr/>
      </xdr:nvGrpSpPr>
      <xdr:grpSpPr>
        <a:xfrm>
          <a:off x="14617700" y="4610100"/>
          <a:ext cx="38100" cy="4000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F3FF5A6B-5AEE-DC85-B1EA-DE6AD3E619F8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37</xdr:row>
      <xdr:rowOff>114300</xdr:rowOff>
    </xdr:from>
    <xdr:to>
      <xdr:col>24</xdr:col>
      <xdr:colOff>25400</xdr:colOff>
      <xdr:row>42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BE2B257E-57DC-412C-B7ED-154CACA750DD}"/>
            </a:ext>
          </a:extLst>
        </xdr:cNvPr>
        <xdr:cNvGrpSpPr/>
      </xdr:nvGrpSpPr>
      <xdr:grpSpPr>
        <a:xfrm>
          <a:off x="14617700" y="7524750"/>
          <a:ext cx="38100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38C20D87-813F-3B41-8FA6-EFEF93DEC250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43</xdr:row>
      <xdr:rowOff>114300</xdr:rowOff>
    </xdr:from>
    <xdr:to>
      <xdr:col>24</xdr:col>
      <xdr:colOff>25400</xdr:colOff>
      <xdr:row>54</xdr:row>
      <xdr:rowOff>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B5E12493-FC83-487F-BBBD-0AD6E351E9EE}"/>
            </a:ext>
          </a:extLst>
        </xdr:cNvPr>
        <xdr:cNvGrpSpPr/>
      </xdr:nvGrpSpPr>
      <xdr:grpSpPr>
        <a:xfrm>
          <a:off x="14617700" y="8724900"/>
          <a:ext cx="38100" cy="2085975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EC40BD74-5E63-CDA6-68C6-2B533866982E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59</xdr:row>
      <xdr:rowOff>114300</xdr:rowOff>
    </xdr:from>
    <xdr:to>
      <xdr:col>24</xdr:col>
      <xdr:colOff>25400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F7CC8FCE-D128-41E1-BA95-1E7086977D70}"/>
            </a:ext>
          </a:extLst>
        </xdr:cNvPr>
        <xdr:cNvGrpSpPr/>
      </xdr:nvGrpSpPr>
      <xdr:grpSpPr>
        <a:xfrm>
          <a:off x="14617700" y="11925300"/>
          <a:ext cx="38100" cy="11620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179307B3-529E-F568-6FE4-CC497AEB03A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198F633B-3485-44EF-9BF7-C0205E34B659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AFDEA571-F852-4978-15DD-522773709E4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114300</xdr:rowOff>
    </xdr:from>
    <xdr:to>
      <xdr:col>24</xdr:col>
      <xdr:colOff>25400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1154A587-91A8-4480-BC1B-82A750CD2861}"/>
            </a:ext>
          </a:extLst>
        </xdr:cNvPr>
        <xdr:cNvGrpSpPr/>
      </xdr:nvGrpSpPr>
      <xdr:grpSpPr>
        <a:xfrm>
          <a:off x="14617700" y="13325475"/>
          <a:ext cx="38100" cy="31527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8090D6BF-50F5-4F4D-2032-AF368F60BA7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23</xdr:row>
      <xdr:rowOff>0</xdr:rowOff>
    </xdr:from>
    <xdr:to>
      <xdr:col>24</xdr:col>
      <xdr:colOff>25400</xdr:colOff>
      <xdr:row>25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3A513C7A-F05F-49DC-9572-022C24C4E04E}"/>
            </a:ext>
          </a:extLst>
        </xdr:cNvPr>
        <xdr:cNvGrpSpPr/>
      </xdr:nvGrpSpPr>
      <xdr:grpSpPr>
        <a:xfrm>
          <a:off x="14617700" y="4610100"/>
          <a:ext cx="38100" cy="4000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8633D78C-D6CD-980E-97EA-07A31132969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37</xdr:row>
      <xdr:rowOff>114300</xdr:rowOff>
    </xdr:from>
    <xdr:to>
      <xdr:col>24</xdr:col>
      <xdr:colOff>25400</xdr:colOff>
      <xdr:row>42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213D9292-0145-46E6-8EE9-D28EB8644D10}"/>
            </a:ext>
          </a:extLst>
        </xdr:cNvPr>
        <xdr:cNvGrpSpPr/>
      </xdr:nvGrpSpPr>
      <xdr:grpSpPr>
        <a:xfrm>
          <a:off x="14617700" y="7524750"/>
          <a:ext cx="38100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282EDCCA-2C15-879E-E319-6E81F3971122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43</xdr:row>
      <xdr:rowOff>114300</xdr:rowOff>
    </xdr:from>
    <xdr:to>
      <xdr:col>24</xdr:col>
      <xdr:colOff>25400</xdr:colOff>
      <xdr:row>54</xdr:row>
      <xdr:rowOff>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E50DFE20-5F3C-408A-8854-5A360C4995F0}"/>
            </a:ext>
          </a:extLst>
        </xdr:cNvPr>
        <xdr:cNvGrpSpPr/>
      </xdr:nvGrpSpPr>
      <xdr:grpSpPr>
        <a:xfrm>
          <a:off x="14617700" y="8724900"/>
          <a:ext cx="38100" cy="2085975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E3DCEF8C-AA35-E74A-06BB-ACD86094AC1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59</xdr:row>
      <xdr:rowOff>114300</xdr:rowOff>
    </xdr:from>
    <xdr:to>
      <xdr:col>24</xdr:col>
      <xdr:colOff>25400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13CAF5E4-0940-463A-8F91-C22766BCE8EB}"/>
            </a:ext>
          </a:extLst>
        </xdr:cNvPr>
        <xdr:cNvGrpSpPr/>
      </xdr:nvGrpSpPr>
      <xdr:grpSpPr>
        <a:xfrm>
          <a:off x="14617700" y="11925300"/>
          <a:ext cx="38100" cy="11620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EECA9A0B-1149-92BB-1E5D-6E39AEE04DBD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114300</xdr:rowOff>
    </xdr:from>
    <xdr:to>
      <xdr:col>24</xdr:col>
      <xdr:colOff>25400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0AB9FA9E-7FB3-4A1B-BDFD-55231C796DDC}"/>
            </a:ext>
          </a:extLst>
        </xdr:cNvPr>
        <xdr:cNvGrpSpPr/>
      </xdr:nvGrpSpPr>
      <xdr:grpSpPr>
        <a:xfrm>
          <a:off x="14617700" y="13325475"/>
          <a:ext cx="38100" cy="31527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71088BCB-7C06-7E24-8C09-1F5379186949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114300</xdr:rowOff>
    </xdr:from>
    <xdr:to>
      <xdr:col>24</xdr:col>
      <xdr:colOff>25400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9C8355BD-7928-42F6-B5FD-BAE10A1B5AA4}"/>
            </a:ext>
          </a:extLst>
        </xdr:cNvPr>
        <xdr:cNvGrpSpPr/>
      </xdr:nvGrpSpPr>
      <xdr:grpSpPr>
        <a:xfrm>
          <a:off x="14617700" y="13325475"/>
          <a:ext cx="38100" cy="31527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39918DE4-F203-829D-3DF7-B104AEDB5215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9473AF48-89A5-4B55-9FB1-8A099ADB35C7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B691844B-E4B2-F749-92F3-57F95F7DD66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5A2FB895-FF7F-45CB-B5FD-7A9B6FD74663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C583EE1A-EADD-091A-E8B6-B9AEFD9872B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56C1A94B-7508-49A7-9135-1B5C686788F7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6E7CB57E-5E2E-988B-F765-5BE9FFF4034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E012BDFC-DEF4-4912-ACDF-463E4BC12B0A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850BB436-C212-0471-D0C9-CA2520B0BB7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95517CB6-94BA-445F-BAD9-CAC55E3CB488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08A34184-81CA-BF62-B8AE-4486CD6617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DC6571A4-0061-4FAB-9F98-F46690B46FEB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B53BC496-8528-8D7D-1E48-37C00F7B10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F57220FF-D906-45FB-A375-3FFAD4F1492D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B1DB2924-991F-02FA-A631-B349092D22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62DEB5D8-0046-4912-BF84-C5C0F79F5A03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07FD1E7F-9E49-883E-BF0A-2218AD09851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F3287208-85B9-4A0E-8769-0DA03BB4B3EE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43951BDF-BCF8-1611-BFC4-04FE48E8EE1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5F8D2C7C-C44F-4D23-9268-53B20749C1D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C224209A-7FBF-F33A-504F-855DC661A24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B06F55AC-8FAD-4F52-9990-D7C15579463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DBFD54CD-BBC1-078C-805B-EBC055426F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5743140B-18D9-4D99-8143-1995EA1DBCFF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AF43304B-8E02-C63E-5D46-98D60DFD61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7BD6EFE1-6728-4148-B2F9-8D4F5AACBA4A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CCFF531-83F0-09FE-516E-0509B233D21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80E83DB-2CDA-4BC9-987B-04261AA7C8D9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1E7321E0-4B0F-5F4F-6B80-6E4246B676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9EDFEC8F-1F64-4ABB-87F1-5A84466D7C14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81B505B8-3AAA-22CA-FD70-A22476D0198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2B7AA01-D57B-49EF-A1A9-00C32CDC33E8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5A9B260C-B3CA-BBEA-D56F-3F958D69F73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2DD75E22-184A-4463-BA9C-C3D36DABB575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B9EE93E4-277D-470A-EE15-EBD7A742DE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4FE71E22-AEA4-4D9B-8AA4-E833C1EA68BB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38226F67-43A7-D46F-20FD-1095F4DEDC3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3B09E46F-3C57-4A5A-B8A2-D51746BA282B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514BBFE3-13D7-54F4-1101-69AE9019BE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D9022259-B59C-425A-8C0E-BB656D1DDF2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BA8A4A32-61AA-B08F-FB2B-5BAAB09C8FE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499E38F0-43AC-4C74-9C2D-E41E867E898E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AFC320C7-11C3-965F-6E11-C661D4CEE3E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665A1B38-AB8D-457E-BEFF-2DAD7F724CDB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BD86FA3E-7A24-2DA7-E6BA-02F962D3CC0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DF52F5E9-4DCA-4264-B968-ACCBEBB408E2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3B874DC9-4857-1945-3E96-869CCFBDA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9D5CD8CA-37FB-49E1-97B3-08C2C782060C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77F6FEC1-16B2-E45B-45F3-8670257FC5B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3507BE7C-8340-4FA8-9B73-41F19A764183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32FF303F-0193-2EC8-95D4-0B1164489B4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2C743BD2-CE3E-4BEF-ACB5-E7A15DEE7C8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CDC1458E-AA6D-5DE7-09F4-B81FBD0D7A0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7E4A7CC2-E05D-464F-A06A-C6317309E7D5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224B3CEA-C984-3396-292D-80A2E444B21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00E22DBF-D8E5-4A30-B818-FE61DBD15CC5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399DF98C-3605-571B-F060-13CAE6ECF25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C5BC9F5B-58C6-44AE-8DBA-5CACE5BF820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0A7CA8DD-19E2-5CEC-9B61-B5FF046DEA2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D23D636F-5CCE-4F72-90B5-0898D2A47D7A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88A9CC09-39AE-53C5-DD6B-096D9F52C10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38C5CD30-4130-4EE3-8700-6C1436329122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15F4AA84-3870-D72B-6EFE-E0940DFD065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40A63CBF-D045-494E-A599-A79D2C774CE7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EACB2F0-75A3-A095-C2D9-7958FD05CC9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F3B2D296-FD38-4150-A20B-D147546F6065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04D68200-2E82-95E2-2AC6-FB277297E1B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BAAEF10B-895E-4FF7-A45A-9A005D7260F5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4DA6781-362F-C6D6-E995-C1BB41FE0B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95EED70-55AA-4DD3-9823-6E088126214E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CCEC155D-BEE9-7FF1-4C22-80F2FA5A72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EDF85A2C-3E46-40AC-A7F9-0A6A10F70C18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1476335-8C78-AA29-7A77-07812E400C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E0ED329E-74B4-4314-B8F3-1CD5552CEB47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5F1966CB-F8AD-84FF-9464-3A15BD0CE7B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BEC24F1-C327-4338-9740-173A313E3DA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2346A6D3-00B2-066A-587E-E4DD45089A8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7F4CAAEC-BC9C-4C07-8332-ECB2AF6E2E37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365F2451-0900-877C-E31F-A5980FC3712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EC6DFB2B-2321-4B2F-A5AC-5B21DB13665A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3947ED4-0E1E-28A2-4CF8-C2699A459DF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7222CDFE-2F23-442F-B3F1-E08CF76A01E7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A4D09E8F-9B68-464E-215B-53DB27BBBE2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55AAE594-E289-4F90-87DB-B4973B2291BB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4FE3BE1D-EEA5-7F02-411B-BFAB25F55A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CBE7B57-C9A2-4DF3-B6C9-95DC186CEF31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BF188D29-3F94-0905-DC54-C424C254C8B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CB83DA48-F9C3-4FC7-9ABA-75203E59DD6F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C22FA323-986D-2134-FA7A-149969BAE9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04F612E1-985F-45F2-BAF8-0F093899DFB2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C725743B-9281-6503-97A8-992491A5E2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3510776B-387F-4716-9B68-368F6D9338DC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2513B8EC-3C29-DCED-DA66-4E4F0B032B6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B2127093-3253-4C08-8262-394195275E5F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EFE9C169-CC82-449F-B50B-977ACD38A77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86E03D0C-A1DE-4066-8950-6E5A28DD9AF2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319D6883-23E3-3D1B-CE69-399CC9D45BF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9894A04B-4743-4560-86EF-8FE91E7AB9DB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9BBB2000-2A17-8E6E-8E59-E984C8AAB1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970D0CFF-DAF3-4B06-B76A-0F93F0087769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76F38AE-CA66-9472-EA52-F1F7F25FD0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D8C24E74-09BF-4F2B-95EC-2526830264D3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C1C18060-35B6-572D-A473-EBDA3846BB5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3C6A717A-A2E9-4832-A11F-2C12FAE8D655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69196677-A8F2-CE51-E01F-7491D3ED068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563EE70C-909D-4BBC-9FB2-45EC4AD31B7F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4F8F9A7E-9DEC-70FC-37D6-C8E01F83B73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8B7C67BC-415C-4DB8-9FEF-5D20246F6113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EF5CE92D-5317-8AC9-7B78-7EDB54B9776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8E8CC1F8-A53D-4187-A445-2CEBD5CF20EC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8168B619-2E34-12D3-A26B-01A8A774459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07662ACB-1668-4A25-A282-E886D74FBE22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AF197E96-87FF-31F4-02B9-24D13C545A3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3AF1A197-68D4-4211-AC80-FEEBB958C5D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B7C17F6-A29C-ABA0-43EB-BDE33E4EF81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2675E5A4-0A77-4AD5-8194-24FE96FED395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9292AB4A-D166-B92E-3308-5D4715A0F8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E57293D7-B172-4DC7-B0F9-3C909E9E2B83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00D5581D-7D37-6901-A9F8-587705ABB9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6AEAF33C-9207-4C6E-8B28-49953762E6D8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63CCFAC0-4FCD-F625-09A5-822A7B3653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179D038B-95FF-4B7B-A96C-CDB829F5F8B7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3F408D2D-1FD9-3FED-8BF7-D8432C6982A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8B5F473-3A63-48FA-81B9-21BD2C21C4CA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E7E8B7CA-D8C4-6103-6992-8EBAF2BE96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281E8439-5DBB-4982-8F58-5934B594B9B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3A86C621-C6DA-4DE5-75E1-23B215DECF1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27E1F695-CC82-4267-B707-46604AF87F09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FC14EDBC-6641-AC73-F757-6543C97DC31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18699D9D-E9C9-4682-B998-A3E19D96F36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D55DA6D2-9D87-FE19-7384-A53ED34FB3C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F87505C-2F2E-47BC-8F70-891667C68C37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6344845E-75CC-2F68-4F6B-4A040EDDA6E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668D4DAD-129B-4035-9F0C-B5E281FDC7B1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AC742F00-3F09-AFB0-C39B-24922B8D4E3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A28103C1-6AA9-4B36-83E2-8736CA090B49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679A32FE-EA4A-5765-88A6-0CD16FF303E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F9E4A111-8094-4F04-A3FD-4FA02457897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E6521C2D-00AC-9BB3-4C69-C6A779EA63A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958C64FF-286A-4BAD-A309-E26D1B3BF426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D167AD97-512C-C66D-D1C5-2CC6AFE422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61574A8B-D692-47C0-998B-E87DE9AF480C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E0601F6B-DB6F-AE1F-55B6-B5FB1D432E6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6EA067BC-0BAE-442D-85AE-A0573D64BF75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72565D42-D525-9354-D439-09651F82C0C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C32B5DF5-38C2-4F25-A08D-A20B04F95A3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0C418428-19DD-EBF8-1B39-A5419B6EEC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7A9FE8A5-D769-4BCD-B3D2-BE8C1DCC309B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69D768EC-FD3E-A501-C248-C9DCE9C2D89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E37BBF48-A119-4FAF-99BF-A25837ACE836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2601B1E1-0982-4A0B-BA7E-17CD7297D17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C730086C-FF27-4B6E-9D77-A4E8DE79CC3C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F8B15D0-0070-7782-207D-3ACB4C9520B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BD61BC2E-5143-44E2-A612-518FABF72075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E45DBB1D-BD33-AA67-6F97-954CBAE2CBD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50D8A48-001A-485D-BCA7-AEDC5CC14199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E96B5161-3342-DC80-4EA1-672E504C38E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1AE0DB91-FDD9-4151-A2F3-B85E45810591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294602C6-FE82-DB51-37F4-12011C2BD6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4FD4EA0E-F004-4ADE-AC7D-3FD68E459B5E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6E174524-B4C6-9AB3-7346-0B97CDA7539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5F603E3B-92DE-4B51-BDAF-8C7E53B23617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C315F906-314F-AF71-EEDF-04326D3FE78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4D696C5B-D7B6-45D9-9879-05666087D4CC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428700F6-72B8-F39C-1C2A-9301AD10EC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20DDEEE6-9485-4783-8E3D-B71315B105D8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5DADDA57-F012-1CAF-9DB5-062B9E48435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549A52AA-2CCA-4C51-AA8A-BCB2F79510A2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CB9476EB-D03E-9CE5-28D3-C0161D8E154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388DFAE3-929E-4FE7-A256-5EB531402417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93339144-E915-C9D9-DF4A-2F6900E012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30048DE-3E91-4E40-A1E3-C2B8E2215B10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5268CE9D-9C89-1E91-0A16-077EB1974D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43E9FDFB-0CD0-4B24-BC2F-B7B6FF284C7E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278EA58C-E5E6-7636-CFDD-91A7822DC17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B2B434AB-7FDC-4E28-966C-817699EB4224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AFF81AE3-9022-2DF7-9588-A87CD0D749C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9E4494B9-B489-48ED-A90A-1827256548C8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9F131AF9-9E47-DD6D-6D2D-85B70151296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C3ECD75D-5CF4-4BAB-8C0B-AC7A6FBE3AF2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84CFF437-5DCF-6EE4-828C-AF441616186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77419EB2-15A0-4AF4-9E28-5F181B2ABE26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2A0EFB2A-C5CC-E66E-B119-6753AC63EDA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B4F4CA4D-F291-4431-8946-3D77BEC5FCE9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1743F681-8A74-3204-D6F7-D02949C3A3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909FCC56-1451-498E-945E-E0DD8590008A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5D0F00C5-542D-0BC5-A572-362B7B447C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17B6453F-FAE1-495D-9165-E2518E970E34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BF15CEB-7D19-B29C-3523-3F2B3B08240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3C2B348F-299F-47CD-A9B5-E29202A32AAC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4FE55325-9860-5A4D-CDF6-7B365C3B4AD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58169827-DCB5-4D74-8FB9-168216BDF7F4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3759AE8A-B6C9-8540-0B91-86A32006E0F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A85A1B09-A375-4176-869F-14F7A7D79E38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A7C4343A-DB0A-1003-FEF3-8EAA608B4E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4B37BF40-5098-406E-A667-BDF2F626BF2F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3167535B-5062-80F5-9376-0BCC3DF301C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0</xdr:rowOff>
    </xdr:from>
    <xdr:to>
      <xdr:col>24</xdr:col>
      <xdr:colOff>25400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32ED138D-04E1-4A86-A45B-684BFE309AE9}"/>
            </a:ext>
          </a:extLst>
        </xdr:cNvPr>
        <xdr:cNvGrpSpPr/>
      </xdr:nvGrpSpPr>
      <xdr:grpSpPr>
        <a:xfrm>
          <a:off x="14617700" y="13211175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C8226CFB-5AF0-1CB2-1DE9-DBAE1F9F83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23</xdr:row>
      <xdr:rowOff>0</xdr:rowOff>
    </xdr:from>
    <xdr:to>
      <xdr:col>24</xdr:col>
      <xdr:colOff>25400</xdr:colOff>
      <xdr:row>37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FE8CF6E9-4DEF-4CF6-86A0-0863B71D2613}"/>
            </a:ext>
          </a:extLst>
        </xdr:cNvPr>
        <xdr:cNvGrpSpPr/>
      </xdr:nvGrpSpPr>
      <xdr:grpSpPr>
        <a:xfrm>
          <a:off x="14617700" y="4610100"/>
          <a:ext cx="38100" cy="28765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23A6F6A7-4702-6E20-230C-04F1264CDA23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38</xdr:row>
      <xdr:rowOff>114300</xdr:rowOff>
    </xdr:from>
    <xdr:to>
      <xdr:col>24</xdr:col>
      <xdr:colOff>25400</xdr:colOff>
      <xdr:row>42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8AD24650-CB3E-42D4-BDF6-6B0942EB5DF5}"/>
            </a:ext>
          </a:extLst>
        </xdr:cNvPr>
        <xdr:cNvGrpSpPr/>
      </xdr:nvGrpSpPr>
      <xdr:grpSpPr>
        <a:xfrm>
          <a:off x="14617700" y="7724775"/>
          <a:ext cx="38100" cy="7620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31B426DC-B5E0-BCC9-E5C6-9E184723F1A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38</xdr:row>
      <xdr:rowOff>114300</xdr:rowOff>
    </xdr:from>
    <xdr:to>
      <xdr:col>24</xdr:col>
      <xdr:colOff>25400</xdr:colOff>
      <xdr:row>42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D65E4042-6405-4852-AE9A-07829CA1C816}"/>
            </a:ext>
          </a:extLst>
        </xdr:cNvPr>
        <xdr:cNvGrpSpPr/>
      </xdr:nvGrpSpPr>
      <xdr:grpSpPr>
        <a:xfrm>
          <a:off x="14617700" y="7724775"/>
          <a:ext cx="38100" cy="7620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0406DCAC-CCAF-6FC8-5FB1-AF9F4498C65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83</xdr:row>
      <xdr:rowOff>114300</xdr:rowOff>
    </xdr:from>
    <xdr:to>
      <xdr:col>24</xdr:col>
      <xdr:colOff>25400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4AAE790C-9579-47A0-AC92-A8224A6E1A70}"/>
            </a:ext>
          </a:extLst>
        </xdr:cNvPr>
        <xdr:cNvGrpSpPr/>
      </xdr:nvGrpSpPr>
      <xdr:grpSpPr>
        <a:xfrm>
          <a:off x="14617700" y="16716375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BEA455CB-9DE3-928E-7CE9-7496F9C55FC6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99</xdr:row>
      <xdr:rowOff>0</xdr:rowOff>
    </xdr:from>
    <xdr:to>
      <xdr:col>24</xdr:col>
      <xdr:colOff>25400</xdr:colOff>
      <xdr:row>121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38447E6D-3F88-4F40-BB68-704E99958DDD}"/>
            </a:ext>
          </a:extLst>
        </xdr:cNvPr>
        <xdr:cNvGrpSpPr/>
      </xdr:nvGrpSpPr>
      <xdr:grpSpPr>
        <a:xfrm>
          <a:off x="14617700" y="19802475"/>
          <a:ext cx="38100" cy="42005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E89F2F9-4D61-A469-2733-C66A530FA976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99</xdr:row>
      <xdr:rowOff>0</xdr:rowOff>
    </xdr:from>
    <xdr:to>
      <xdr:col>24</xdr:col>
      <xdr:colOff>25400</xdr:colOff>
      <xdr:row>121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96CEE76E-4C11-423A-BDE5-049A2FD94E33}"/>
            </a:ext>
          </a:extLst>
        </xdr:cNvPr>
        <xdr:cNvGrpSpPr/>
      </xdr:nvGrpSpPr>
      <xdr:grpSpPr>
        <a:xfrm>
          <a:off x="14617700" y="19802475"/>
          <a:ext cx="38100" cy="42005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D88F0CA6-A0D0-ACFE-F24F-C0877BC91B95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59</xdr:row>
      <xdr:rowOff>114300</xdr:rowOff>
    </xdr:from>
    <xdr:to>
      <xdr:col>24</xdr:col>
      <xdr:colOff>25400</xdr:colOff>
      <xdr:row>65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9C0C64F5-B8DD-44AF-99B2-92618E27579B}"/>
            </a:ext>
          </a:extLst>
        </xdr:cNvPr>
        <xdr:cNvGrpSpPr/>
      </xdr:nvGrpSpPr>
      <xdr:grpSpPr>
        <a:xfrm>
          <a:off x="14617700" y="11925300"/>
          <a:ext cx="38100" cy="1162050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DFA08D3C-CC0F-5CD7-8402-942571BE058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59</xdr:row>
      <xdr:rowOff>114300</xdr:rowOff>
    </xdr:from>
    <xdr:to>
      <xdr:col>24</xdr:col>
      <xdr:colOff>25400</xdr:colOff>
      <xdr:row>65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D2185163-F379-4458-B309-D400785D831D}"/>
            </a:ext>
          </a:extLst>
        </xdr:cNvPr>
        <xdr:cNvGrpSpPr/>
      </xdr:nvGrpSpPr>
      <xdr:grpSpPr>
        <a:xfrm>
          <a:off x="14617700" y="11925300"/>
          <a:ext cx="38100" cy="1162050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4421731E-62C9-77F7-8477-7A51B9A2A22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59</xdr:row>
      <xdr:rowOff>114300</xdr:rowOff>
    </xdr:from>
    <xdr:to>
      <xdr:col>24</xdr:col>
      <xdr:colOff>25400</xdr:colOff>
      <xdr:row>65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C5FD1DA2-362D-46D3-A7D3-A6C73C54984F}"/>
            </a:ext>
          </a:extLst>
        </xdr:cNvPr>
        <xdr:cNvGrpSpPr/>
      </xdr:nvGrpSpPr>
      <xdr:grpSpPr>
        <a:xfrm>
          <a:off x="14617700" y="11925300"/>
          <a:ext cx="38100" cy="1162050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0CB3F4C3-BF58-436D-7DDC-28CEA8F15F18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43</xdr:row>
      <xdr:rowOff>114300</xdr:rowOff>
    </xdr:from>
    <xdr:to>
      <xdr:col>24</xdr:col>
      <xdr:colOff>25400</xdr:colOff>
      <xdr:row>54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E0B6E3E6-515A-4BF4-B41A-D81107139245}"/>
            </a:ext>
          </a:extLst>
        </xdr:cNvPr>
        <xdr:cNvGrpSpPr/>
      </xdr:nvGrpSpPr>
      <xdr:grpSpPr>
        <a:xfrm>
          <a:off x="14617700" y="8724900"/>
          <a:ext cx="38100" cy="2085975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7D30F8A9-125F-4556-0776-B48D4C80DC0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43</xdr:row>
      <xdr:rowOff>114300</xdr:rowOff>
    </xdr:from>
    <xdr:to>
      <xdr:col>24</xdr:col>
      <xdr:colOff>25400</xdr:colOff>
      <xdr:row>54</xdr:row>
      <xdr:rowOff>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B25C2B01-E784-4E4B-925C-E958E74D550B}"/>
            </a:ext>
          </a:extLst>
        </xdr:cNvPr>
        <xdr:cNvGrpSpPr/>
      </xdr:nvGrpSpPr>
      <xdr:grpSpPr>
        <a:xfrm>
          <a:off x="14617700" y="8724900"/>
          <a:ext cx="38100" cy="2085975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1C6FF4D9-B998-F484-F1B7-10647FA8510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43</xdr:row>
      <xdr:rowOff>114300</xdr:rowOff>
    </xdr:from>
    <xdr:to>
      <xdr:col>24</xdr:col>
      <xdr:colOff>25400</xdr:colOff>
      <xdr:row>54</xdr:row>
      <xdr:rowOff>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09FDE9BE-C08C-47E2-B6B3-DCD3C15B84E8}"/>
            </a:ext>
          </a:extLst>
        </xdr:cNvPr>
        <xdr:cNvGrpSpPr/>
      </xdr:nvGrpSpPr>
      <xdr:grpSpPr>
        <a:xfrm>
          <a:off x="14617700" y="8724900"/>
          <a:ext cx="38100" cy="2085975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F42E36E7-17ED-50CC-E204-150E86D3C09A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43</xdr:row>
      <xdr:rowOff>114300</xdr:rowOff>
    </xdr:from>
    <xdr:to>
      <xdr:col>24</xdr:col>
      <xdr:colOff>25400</xdr:colOff>
      <xdr:row>54</xdr:row>
      <xdr:rowOff>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1D1620C1-D5AA-4951-BC44-B972D27D78A6}"/>
            </a:ext>
          </a:extLst>
        </xdr:cNvPr>
        <xdr:cNvGrpSpPr/>
      </xdr:nvGrpSpPr>
      <xdr:grpSpPr>
        <a:xfrm>
          <a:off x="14617700" y="8724900"/>
          <a:ext cx="38100" cy="2085975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F5746B77-535F-7E8B-4FF4-F78ACE045E2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43</xdr:row>
      <xdr:rowOff>114300</xdr:rowOff>
    </xdr:from>
    <xdr:to>
      <xdr:col>24</xdr:col>
      <xdr:colOff>25400</xdr:colOff>
      <xdr:row>54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74F39CC2-4FD6-4AC1-B06C-84E162BDD087}"/>
            </a:ext>
          </a:extLst>
        </xdr:cNvPr>
        <xdr:cNvGrpSpPr/>
      </xdr:nvGrpSpPr>
      <xdr:grpSpPr>
        <a:xfrm>
          <a:off x="14617700" y="8724900"/>
          <a:ext cx="38100" cy="2085975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1325BD85-D956-DD6D-63A7-67C7FDD5E3A1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93</xdr:row>
      <xdr:rowOff>114300</xdr:rowOff>
    </xdr:from>
    <xdr:to>
      <xdr:col>24</xdr:col>
      <xdr:colOff>25400</xdr:colOff>
      <xdr:row>99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1D1DAB21-1268-49EB-A807-40DE80358109}"/>
            </a:ext>
          </a:extLst>
        </xdr:cNvPr>
        <xdr:cNvGrpSpPr/>
      </xdr:nvGrpSpPr>
      <xdr:grpSpPr>
        <a:xfrm>
          <a:off x="14617700" y="18716625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B13A04CA-0D1E-72C0-E15E-12183F1F6F01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93</xdr:row>
      <xdr:rowOff>114300</xdr:rowOff>
    </xdr:from>
    <xdr:to>
      <xdr:col>24</xdr:col>
      <xdr:colOff>25400</xdr:colOff>
      <xdr:row>99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4A2C6FCC-118C-4440-ACFF-EAAA12CA3986}"/>
            </a:ext>
          </a:extLst>
        </xdr:cNvPr>
        <xdr:cNvGrpSpPr/>
      </xdr:nvGrpSpPr>
      <xdr:grpSpPr>
        <a:xfrm>
          <a:off x="14617700" y="18716625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FC809232-FC5C-39BF-A26B-2203FB29CA66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94</xdr:row>
      <xdr:rowOff>114300</xdr:rowOff>
    </xdr:from>
    <xdr:to>
      <xdr:col>24</xdr:col>
      <xdr:colOff>25400</xdr:colOff>
      <xdr:row>99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93313BFF-8914-43A2-A8CC-3FFD9FA8A9EA}"/>
            </a:ext>
          </a:extLst>
        </xdr:cNvPr>
        <xdr:cNvGrpSpPr/>
      </xdr:nvGrpSpPr>
      <xdr:grpSpPr>
        <a:xfrm>
          <a:off x="14617700" y="18916650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4AD7ACB7-1156-C9F4-C10E-CB11481F1147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94</xdr:row>
      <xdr:rowOff>114300</xdr:rowOff>
    </xdr:from>
    <xdr:to>
      <xdr:col>24</xdr:col>
      <xdr:colOff>25400</xdr:colOff>
      <xdr:row>99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93C67E49-9309-48DF-9B58-6B3ADE1F5372}"/>
            </a:ext>
          </a:extLst>
        </xdr:cNvPr>
        <xdr:cNvGrpSpPr/>
      </xdr:nvGrpSpPr>
      <xdr:grpSpPr>
        <a:xfrm>
          <a:off x="14617700" y="18916650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2D02EF0E-2911-0F86-D85E-43A65714C327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99</xdr:row>
      <xdr:rowOff>114300</xdr:rowOff>
    </xdr:from>
    <xdr:to>
      <xdr:col>24</xdr:col>
      <xdr:colOff>25400</xdr:colOff>
      <xdr:row>121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92BBFD5B-7F6E-4630-BC59-993C3468072C}"/>
            </a:ext>
          </a:extLst>
        </xdr:cNvPr>
        <xdr:cNvGrpSpPr/>
      </xdr:nvGrpSpPr>
      <xdr:grpSpPr>
        <a:xfrm>
          <a:off x="14617700" y="19916775"/>
          <a:ext cx="38100" cy="40862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60FABDC7-1DF8-1FD1-CA83-7C8DA92DA12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99</xdr:row>
      <xdr:rowOff>114300</xdr:rowOff>
    </xdr:from>
    <xdr:to>
      <xdr:col>24</xdr:col>
      <xdr:colOff>25400</xdr:colOff>
      <xdr:row>121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65162C2-7BE4-40AF-95ED-BA5A599AB9A1}"/>
            </a:ext>
          </a:extLst>
        </xdr:cNvPr>
        <xdr:cNvGrpSpPr/>
      </xdr:nvGrpSpPr>
      <xdr:grpSpPr>
        <a:xfrm>
          <a:off x="14617700" y="19916775"/>
          <a:ext cx="38100" cy="40862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B078955F-83FC-6552-2F01-F537886C5667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99</xdr:row>
      <xdr:rowOff>114300</xdr:rowOff>
    </xdr:from>
    <xdr:to>
      <xdr:col>24</xdr:col>
      <xdr:colOff>25400</xdr:colOff>
      <xdr:row>121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44AB73DB-3961-403B-862C-8E7AA35966E5}"/>
            </a:ext>
          </a:extLst>
        </xdr:cNvPr>
        <xdr:cNvGrpSpPr/>
      </xdr:nvGrpSpPr>
      <xdr:grpSpPr>
        <a:xfrm>
          <a:off x="14617700" y="19916775"/>
          <a:ext cx="38100" cy="40862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B3834F47-277B-FB6F-CB70-D6EE67AF1585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38</xdr:row>
      <xdr:rowOff>139700</xdr:rowOff>
    </xdr:from>
    <xdr:to>
      <xdr:col>24</xdr:col>
      <xdr:colOff>19050</xdr:colOff>
      <xdr:row>43</xdr:row>
      <xdr:rowOff>25400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8ECB590D-329B-46BD-B602-B72424AD848F}"/>
            </a:ext>
          </a:extLst>
        </xdr:cNvPr>
        <xdr:cNvGrpSpPr/>
      </xdr:nvGrpSpPr>
      <xdr:grpSpPr>
        <a:xfrm>
          <a:off x="14458950" y="7750175"/>
          <a:ext cx="190500" cy="885825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832D862C-F7F6-8E80-737B-0F8D355C1418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40</xdr:row>
      <xdr:rowOff>139700</xdr:rowOff>
    </xdr:from>
    <xdr:to>
      <xdr:col>24</xdr:col>
      <xdr:colOff>25400</xdr:colOff>
      <xdr:row>46</xdr:row>
      <xdr:rowOff>25400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368A9446-7722-49D4-83E8-8B0841A3119A}"/>
            </a:ext>
          </a:extLst>
        </xdr:cNvPr>
        <xdr:cNvGrpSpPr/>
      </xdr:nvGrpSpPr>
      <xdr:grpSpPr>
        <a:xfrm>
          <a:off x="14630400" y="8150225"/>
          <a:ext cx="25400" cy="1085850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51EB61B5-ADE4-277D-E6FA-8851217DD855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43</xdr:row>
      <xdr:rowOff>114300</xdr:rowOff>
    </xdr:from>
    <xdr:to>
      <xdr:col>24</xdr:col>
      <xdr:colOff>25400</xdr:colOff>
      <xdr:row>59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6D263185-7048-440E-B32F-E9399CEAADC4}"/>
            </a:ext>
          </a:extLst>
        </xdr:cNvPr>
        <xdr:cNvGrpSpPr/>
      </xdr:nvGrpSpPr>
      <xdr:grpSpPr>
        <a:xfrm>
          <a:off x="14617700" y="8724900"/>
          <a:ext cx="38100" cy="3162300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7FAE7AAA-680A-089A-B319-0E871D2ECDE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43</xdr:row>
      <xdr:rowOff>114300</xdr:rowOff>
    </xdr:from>
    <xdr:to>
      <xdr:col>24</xdr:col>
      <xdr:colOff>25400</xdr:colOff>
      <xdr:row>59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4E465DD0-72CA-4BA5-BCE7-01ECF657ED43}"/>
            </a:ext>
          </a:extLst>
        </xdr:cNvPr>
        <xdr:cNvGrpSpPr/>
      </xdr:nvGrpSpPr>
      <xdr:grpSpPr>
        <a:xfrm>
          <a:off x="14617700" y="8724900"/>
          <a:ext cx="38100" cy="3162300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E7BAFB3D-D335-EDF7-722A-446FAD7D135A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59</xdr:row>
      <xdr:rowOff>114300</xdr:rowOff>
    </xdr:from>
    <xdr:to>
      <xdr:col>24</xdr:col>
      <xdr:colOff>25400</xdr:colOff>
      <xdr:row>66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09A1FEA7-A99C-4982-B141-45CB7384434A}"/>
            </a:ext>
          </a:extLst>
        </xdr:cNvPr>
        <xdr:cNvGrpSpPr/>
      </xdr:nvGrpSpPr>
      <xdr:grpSpPr>
        <a:xfrm>
          <a:off x="14617700" y="11925300"/>
          <a:ext cx="38100" cy="1285875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46ED1D59-2C2B-F9A9-4736-59C1DB6B0CB9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83E5EB5B-8E0E-4EFA-BA5F-27C5AF14C53E}"/>
            </a:ext>
          </a:extLst>
        </xdr:cNvPr>
        <xdr:cNvGrpSpPr/>
      </xdr:nvGrpSpPr>
      <xdr:grpSpPr>
        <a:xfrm>
          <a:off x="14439900" y="11906250"/>
          <a:ext cx="190500" cy="1276350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F4F47EF5-FEEE-B9FA-0898-E90FE4017481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114300</xdr:rowOff>
    </xdr:from>
    <xdr:to>
      <xdr:col>24</xdr:col>
      <xdr:colOff>25400</xdr:colOff>
      <xdr:row>83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155338E2-2411-4507-840B-703858C724EF}"/>
            </a:ext>
          </a:extLst>
        </xdr:cNvPr>
        <xdr:cNvGrpSpPr/>
      </xdr:nvGrpSpPr>
      <xdr:grpSpPr>
        <a:xfrm>
          <a:off x="14617700" y="13325475"/>
          <a:ext cx="38100" cy="33528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E68ABAA9-B03B-9551-FD5D-E6DE8EFBCC1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66</xdr:row>
      <xdr:rowOff>114300</xdr:rowOff>
    </xdr:from>
    <xdr:to>
      <xdr:col>24</xdr:col>
      <xdr:colOff>25400</xdr:colOff>
      <xdr:row>83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C9984FCA-3039-41A0-B213-A24D62A45C75}"/>
            </a:ext>
          </a:extLst>
        </xdr:cNvPr>
        <xdr:cNvGrpSpPr/>
      </xdr:nvGrpSpPr>
      <xdr:grpSpPr>
        <a:xfrm>
          <a:off x="14617700" y="13325475"/>
          <a:ext cx="38100" cy="33528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D82BCB7C-0B21-1C13-AC2D-E15425DD948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111</xdr:row>
      <xdr:rowOff>114300</xdr:rowOff>
    </xdr:from>
    <xdr:to>
      <xdr:col>24</xdr:col>
      <xdr:colOff>25400</xdr:colOff>
      <xdr:row>115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FC30E3E9-19F1-4F1F-B224-AB53AABFC197}"/>
            </a:ext>
          </a:extLst>
        </xdr:cNvPr>
        <xdr:cNvGrpSpPr/>
      </xdr:nvGrpSpPr>
      <xdr:grpSpPr>
        <a:xfrm>
          <a:off x="14617700" y="22202775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3190B3D8-52CE-9ABD-DE0A-8721252B37C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111</xdr:row>
      <xdr:rowOff>114300</xdr:rowOff>
    </xdr:from>
    <xdr:to>
      <xdr:col>24</xdr:col>
      <xdr:colOff>25400</xdr:colOff>
      <xdr:row>115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DB2AB8E4-387E-43CE-9B0B-32874735BBCA}"/>
            </a:ext>
          </a:extLst>
        </xdr:cNvPr>
        <xdr:cNvGrpSpPr/>
      </xdr:nvGrpSpPr>
      <xdr:grpSpPr>
        <a:xfrm>
          <a:off x="14617700" y="22202775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70C389DF-9EEC-F3D3-6155-526F8341F15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106</xdr:row>
      <xdr:rowOff>114300</xdr:rowOff>
    </xdr:from>
    <xdr:to>
      <xdr:col>24</xdr:col>
      <xdr:colOff>25400</xdr:colOff>
      <xdr:row>110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BB8362E7-5FE6-41DA-83B9-70DF2EF22566}"/>
            </a:ext>
          </a:extLst>
        </xdr:cNvPr>
        <xdr:cNvGrpSpPr/>
      </xdr:nvGrpSpPr>
      <xdr:grpSpPr>
        <a:xfrm>
          <a:off x="14617700" y="21250275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68219703-D0B5-7E7A-91A9-9107C94AD88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106</xdr:row>
      <xdr:rowOff>114300</xdr:rowOff>
    </xdr:from>
    <xdr:to>
      <xdr:col>24</xdr:col>
      <xdr:colOff>25400</xdr:colOff>
      <xdr:row>110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BF948EA6-A10E-4B9B-8B72-A1145B255154}"/>
            </a:ext>
          </a:extLst>
        </xdr:cNvPr>
        <xdr:cNvGrpSpPr/>
      </xdr:nvGrpSpPr>
      <xdr:grpSpPr>
        <a:xfrm>
          <a:off x="14617700" y="21250275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706D21CF-73C3-3368-78A7-CF37F07F1FDA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54</xdr:row>
      <xdr:rowOff>114300</xdr:rowOff>
    </xdr:from>
    <xdr:to>
      <xdr:col>24</xdr:col>
      <xdr:colOff>25400</xdr:colOff>
      <xdr:row>58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CE853345-980D-4D5A-BDAE-DECAB0F30A39}"/>
            </a:ext>
          </a:extLst>
        </xdr:cNvPr>
        <xdr:cNvGrpSpPr/>
      </xdr:nvGrpSpPr>
      <xdr:grpSpPr>
        <a:xfrm>
          <a:off x="14617700" y="10925175"/>
          <a:ext cx="38100" cy="762000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EE08574F-B178-5FB5-7ED4-F541D51AF96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54</xdr:row>
      <xdr:rowOff>114300</xdr:rowOff>
    </xdr:from>
    <xdr:to>
      <xdr:col>24</xdr:col>
      <xdr:colOff>25400</xdr:colOff>
      <xdr:row>58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D8E9198F-952D-4070-AF0D-266988DCC235}"/>
            </a:ext>
          </a:extLst>
        </xdr:cNvPr>
        <xdr:cNvGrpSpPr/>
      </xdr:nvGrpSpPr>
      <xdr:grpSpPr>
        <a:xfrm>
          <a:off x="14617700" y="10925175"/>
          <a:ext cx="38100" cy="762000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46B1386C-3F12-3123-7F79-771FF32527E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54</xdr:row>
      <xdr:rowOff>114300</xdr:rowOff>
    </xdr:from>
    <xdr:to>
      <xdr:col>24</xdr:col>
      <xdr:colOff>25400</xdr:colOff>
      <xdr:row>58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49BBFE9D-71BB-4590-BC49-FDC62AE4DE74}"/>
            </a:ext>
          </a:extLst>
        </xdr:cNvPr>
        <xdr:cNvGrpSpPr/>
      </xdr:nvGrpSpPr>
      <xdr:grpSpPr>
        <a:xfrm>
          <a:off x="14617700" y="10925175"/>
          <a:ext cx="38100" cy="762000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B0E06945-E56A-4126-6898-7CC3A11F364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54</xdr:row>
      <xdr:rowOff>114300</xdr:rowOff>
    </xdr:from>
    <xdr:to>
      <xdr:col>24</xdr:col>
      <xdr:colOff>25400</xdr:colOff>
      <xdr:row>58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84F05824-2AD8-44FB-A3EC-FE3E83DCCD33}"/>
            </a:ext>
          </a:extLst>
        </xdr:cNvPr>
        <xdr:cNvGrpSpPr/>
      </xdr:nvGrpSpPr>
      <xdr:grpSpPr>
        <a:xfrm>
          <a:off x="14617700" y="10925175"/>
          <a:ext cx="38100" cy="762000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5F960FD0-8BFA-B1DB-39F1-55B016B5073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54</xdr:row>
      <xdr:rowOff>114300</xdr:rowOff>
    </xdr:from>
    <xdr:to>
      <xdr:col>24</xdr:col>
      <xdr:colOff>25400</xdr:colOff>
      <xdr:row>58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26752F35-727C-45C4-828A-0AEB81842382}"/>
            </a:ext>
          </a:extLst>
        </xdr:cNvPr>
        <xdr:cNvGrpSpPr/>
      </xdr:nvGrpSpPr>
      <xdr:grpSpPr>
        <a:xfrm>
          <a:off x="14617700" y="10925175"/>
          <a:ext cx="38100" cy="762000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CE4C9602-D5BE-B074-9AC4-B8391FA3C65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4@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C9A1-84B9-455D-9237-D40E1167D0E4}">
  <dimension ref="A1:AB121"/>
  <sheetViews>
    <sheetView tabSelected="1" workbookViewId="0">
      <selection activeCell="Q23" sqref="Q23:R23"/>
    </sheetView>
  </sheetViews>
  <sheetFormatPr defaultRowHeight="15"/>
  <sheetData>
    <row r="1" spans="1:28">
      <c r="A1" s="468" t="s">
        <v>0</v>
      </c>
      <c r="B1" s="207"/>
      <c r="C1" s="207"/>
      <c r="D1" s="207"/>
      <c r="E1" s="207"/>
      <c r="F1" s="207"/>
      <c r="G1" s="207"/>
      <c r="H1" s="207"/>
      <c r="I1" s="207"/>
      <c r="J1" s="160"/>
      <c r="K1" s="469"/>
      <c r="L1" s="207"/>
      <c r="M1" s="207"/>
      <c r="N1" s="207"/>
      <c r="O1" s="160"/>
      <c r="P1" s="470" t="s">
        <v>1</v>
      </c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160"/>
    </row>
    <row r="2" spans="1:28" ht="15.75" thickBot="1">
      <c r="A2" s="161"/>
      <c r="B2" s="182"/>
      <c r="C2" s="182"/>
      <c r="D2" s="182"/>
      <c r="E2" s="182"/>
      <c r="F2" s="182"/>
      <c r="G2" s="182"/>
      <c r="H2" s="182"/>
      <c r="I2" s="182"/>
      <c r="J2" s="162"/>
      <c r="K2" s="170"/>
      <c r="L2" s="238"/>
      <c r="M2" s="238"/>
      <c r="N2" s="238"/>
      <c r="O2" s="171"/>
      <c r="P2" s="170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171"/>
    </row>
    <row r="3" spans="1:28" ht="15.75" thickBot="1">
      <c r="A3" s="471" t="s">
        <v>2</v>
      </c>
      <c r="B3" s="472"/>
      <c r="C3" s="208" t="s">
        <v>3</v>
      </c>
      <c r="D3" s="160"/>
      <c r="E3" s="476">
        <v>45011</v>
      </c>
      <c r="F3" s="207"/>
      <c r="G3" s="207"/>
      <c r="H3" s="207"/>
      <c r="I3" s="477" t="s">
        <v>4</v>
      </c>
      <c r="J3" s="141"/>
      <c r="K3" s="478" t="s">
        <v>5</v>
      </c>
      <c r="L3" s="465"/>
      <c r="M3" s="464" t="s">
        <v>6</v>
      </c>
      <c r="N3" s="465"/>
      <c r="O3" s="464" t="s">
        <v>7</v>
      </c>
      <c r="P3" s="465"/>
      <c r="Q3" s="464" t="s">
        <v>8</v>
      </c>
      <c r="R3" s="465"/>
      <c r="S3" s="464" t="s">
        <v>9</v>
      </c>
      <c r="T3" s="465"/>
      <c r="U3" s="464" t="s">
        <v>10</v>
      </c>
      <c r="V3" s="466"/>
      <c r="W3" s="464" t="s">
        <v>11</v>
      </c>
      <c r="X3" s="466"/>
      <c r="Y3" s="366" t="s">
        <v>12</v>
      </c>
      <c r="Z3" s="210"/>
      <c r="AA3" s="467" t="s">
        <v>13</v>
      </c>
      <c r="AB3" s="160"/>
    </row>
    <row r="4" spans="1:28" ht="15.75" thickBot="1">
      <c r="A4" s="473"/>
      <c r="B4" s="472"/>
      <c r="C4" s="170"/>
      <c r="D4" s="171"/>
      <c r="E4" s="238"/>
      <c r="F4" s="238"/>
      <c r="G4" s="238"/>
      <c r="H4" s="238"/>
      <c r="I4" s="289" t="s">
        <v>14</v>
      </c>
      <c r="J4" s="94"/>
      <c r="K4" s="450" t="s">
        <v>15</v>
      </c>
      <c r="L4" s="451"/>
      <c r="M4" s="450" t="s">
        <v>87</v>
      </c>
      <c r="N4" s="451"/>
      <c r="O4" s="450" t="s">
        <v>89</v>
      </c>
      <c r="P4" s="451"/>
      <c r="Q4" s="450" t="s">
        <v>15</v>
      </c>
      <c r="R4" s="451"/>
      <c r="S4" s="450" t="s">
        <v>89</v>
      </c>
      <c r="T4" s="451"/>
      <c r="U4" s="484" t="s">
        <v>1</v>
      </c>
      <c r="V4" s="485"/>
      <c r="W4" s="486" t="s">
        <v>1</v>
      </c>
      <c r="X4" s="487"/>
      <c r="Y4" s="488">
        <f>SUM(K7,M7,O7,Q7,S7,U7,W7)</f>
        <v>41</v>
      </c>
      <c r="Z4" s="489"/>
      <c r="AA4" s="488">
        <f>SUM(Y9,AA9)</f>
        <v>41</v>
      </c>
      <c r="AB4" s="160"/>
    </row>
    <row r="5" spans="1:28" ht="15.75" thickBot="1">
      <c r="A5" s="473"/>
      <c r="B5" s="472"/>
      <c r="C5" s="492"/>
      <c r="D5" s="493"/>
      <c r="E5" s="493"/>
      <c r="F5" s="493"/>
      <c r="G5" s="493"/>
      <c r="H5" s="494"/>
      <c r="I5" s="501" t="s">
        <v>16</v>
      </c>
      <c r="J5" s="94"/>
      <c r="K5" s="166">
        <v>2.75</v>
      </c>
      <c r="L5" s="449"/>
      <c r="M5" s="166">
        <v>0.5</v>
      </c>
      <c r="N5" s="449"/>
      <c r="O5" s="166" t="s">
        <v>1</v>
      </c>
      <c r="P5" s="449"/>
      <c r="Q5" s="166" t="s">
        <v>1</v>
      </c>
      <c r="R5" s="449"/>
      <c r="S5" s="166" t="s">
        <v>1</v>
      </c>
      <c r="T5" s="449"/>
      <c r="U5" s="166" t="s">
        <v>1</v>
      </c>
      <c r="V5" s="479"/>
      <c r="W5" s="166"/>
      <c r="X5" s="479"/>
      <c r="Y5" s="490"/>
      <c r="Z5" s="491"/>
      <c r="AA5" s="170"/>
      <c r="AB5" s="171"/>
    </row>
    <row r="6" spans="1:28">
      <c r="A6" s="473"/>
      <c r="B6" s="472"/>
      <c r="C6" s="495"/>
      <c r="D6" s="496"/>
      <c r="E6" s="496"/>
      <c r="F6" s="496"/>
      <c r="G6" s="496"/>
      <c r="H6" s="497"/>
      <c r="I6" s="480" t="s">
        <v>17</v>
      </c>
      <c r="J6" s="94"/>
      <c r="K6" s="481" t="s">
        <v>85</v>
      </c>
      <c r="L6" s="482"/>
      <c r="M6" s="481" t="s">
        <v>88</v>
      </c>
      <c r="N6" s="482"/>
      <c r="O6" s="481" t="s">
        <v>91</v>
      </c>
      <c r="P6" s="482"/>
      <c r="Q6" s="481" t="s">
        <v>18</v>
      </c>
      <c r="R6" s="482"/>
      <c r="S6" s="481" t="s">
        <v>90</v>
      </c>
      <c r="T6" s="482"/>
      <c r="U6" s="481" t="s">
        <v>1</v>
      </c>
      <c r="V6" s="483"/>
      <c r="W6" s="433" t="s">
        <v>1</v>
      </c>
      <c r="X6" s="434"/>
      <c r="Y6" s="169" t="s">
        <v>19</v>
      </c>
      <c r="Z6" s="160"/>
      <c r="AA6" s="169" t="s">
        <v>1</v>
      </c>
      <c r="AB6" s="160"/>
    </row>
    <row r="7" spans="1:28" ht="15.75" thickBot="1">
      <c r="A7" s="474"/>
      <c r="B7" s="475"/>
      <c r="C7" s="498"/>
      <c r="D7" s="499"/>
      <c r="E7" s="499"/>
      <c r="F7" s="499"/>
      <c r="G7" s="499"/>
      <c r="H7" s="500"/>
      <c r="I7" s="435" t="s">
        <v>20</v>
      </c>
      <c r="J7" s="436"/>
      <c r="K7" s="437">
        <v>8</v>
      </c>
      <c r="L7" s="438"/>
      <c r="M7" s="437">
        <v>8</v>
      </c>
      <c r="N7" s="438"/>
      <c r="O7" s="437">
        <v>8</v>
      </c>
      <c r="P7" s="438"/>
      <c r="Q7" s="437">
        <v>8.75</v>
      </c>
      <c r="R7" s="438"/>
      <c r="S7" s="437">
        <v>8.25</v>
      </c>
      <c r="T7" s="438"/>
      <c r="U7" s="439" t="s">
        <v>1</v>
      </c>
      <c r="V7" s="440"/>
      <c r="W7" s="447" t="s">
        <v>1</v>
      </c>
      <c r="X7" s="448"/>
      <c r="Y7" s="170"/>
      <c r="Z7" s="171"/>
      <c r="AA7" s="170"/>
      <c r="AB7" s="171"/>
    </row>
    <row r="8" spans="1:28">
      <c r="A8" s="452" t="s">
        <v>21</v>
      </c>
      <c r="B8" s="454">
        <v>2</v>
      </c>
      <c r="C8" s="455"/>
      <c r="D8" s="456"/>
      <c r="E8" s="456"/>
      <c r="F8" s="457"/>
      <c r="G8" s="461" t="s">
        <v>22</v>
      </c>
      <c r="H8" s="106"/>
      <c r="I8" s="462" t="s">
        <v>23</v>
      </c>
      <c r="J8" s="462" t="s">
        <v>24</v>
      </c>
      <c r="K8" s="4" t="s">
        <v>25</v>
      </c>
      <c r="L8" s="5" t="s">
        <v>26</v>
      </c>
      <c r="M8" s="4" t="s">
        <v>25</v>
      </c>
      <c r="N8" s="5" t="s">
        <v>26</v>
      </c>
      <c r="O8" s="4" t="s">
        <v>25</v>
      </c>
      <c r="P8" s="5" t="s">
        <v>26</v>
      </c>
      <c r="Q8" s="4" t="s">
        <v>25</v>
      </c>
      <c r="R8" s="5" t="s">
        <v>26</v>
      </c>
      <c r="S8" s="4" t="s">
        <v>25</v>
      </c>
      <c r="T8" s="5" t="s">
        <v>26</v>
      </c>
      <c r="U8" s="6" t="s">
        <v>25</v>
      </c>
      <c r="V8" s="7" t="s">
        <v>26</v>
      </c>
      <c r="W8" s="6" t="s">
        <v>25</v>
      </c>
      <c r="X8" s="7" t="s">
        <v>26</v>
      </c>
      <c r="Y8" s="293" t="s">
        <v>27</v>
      </c>
      <c r="Z8" s="141"/>
      <c r="AA8" s="293" t="s">
        <v>28</v>
      </c>
      <c r="AB8" s="141"/>
    </row>
    <row r="9" spans="1:28">
      <c r="A9" s="236"/>
      <c r="B9" s="236"/>
      <c r="C9" s="458"/>
      <c r="D9" s="459"/>
      <c r="E9" s="459"/>
      <c r="F9" s="460"/>
      <c r="G9" s="463" t="e">
        <f>AA9/AA4</f>
        <v>#VALUE!</v>
      </c>
      <c r="H9" s="182"/>
      <c r="I9" s="236"/>
      <c r="J9" s="236"/>
      <c r="K9" s="441">
        <f>SUM(K12:L73)</f>
        <v>8</v>
      </c>
      <c r="L9" s="445" t="s">
        <v>1</v>
      </c>
      <c r="M9" s="441">
        <f>SUM(M12:N73)</f>
        <v>8</v>
      </c>
      <c r="N9" s="445" t="s">
        <v>1</v>
      </c>
      <c r="O9" s="441">
        <f>SUM(O12:P54)</f>
        <v>8</v>
      </c>
      <c r="P9" s="445" t="s">
        <v>1</v>
      </c>
      <c r="Q9" s="441">
        <f>SUM(Q12:R73)</f>
        <v>8.75</v>
      </c>
      <c r="R9" s="445" t="s">
        <v>1</v>
      </c>
      <c r="S9" s="441">
        <f>SUM(S12:T73)</f>
        <v>8.25</v>
      </c>
      <c r="T9" s="445" t="s">
        <v>1</v>
      </c>
      <c r="U9" s="441" t="s">
        <v>1</v>
      </c>
      <c r="V9" s="443" t="s">
        <v>1</v>
      </c>
      <c r="W9" s="441" t="s">
        <v>1</v>
      </c>
      <c r="X9" s="443"/>
      <c r="Y9" s="444">
        <f>SUM(K9,M9,O9,Q9,S9,U9,W9)</f>
        <v>41</v>
      </c>
      <c r="Z9" s="137"/>
      <c r="AA9" s="444" t="s">
        <v>1</v>
      </c>
      <c r="AB9" s="137"/>
    </row>
    <row r="10" spans="1:28" ht="15.75" thickBot="1">
      <c r="A10" s="453"/>
      <c r="B10" s="453"/>
      <c r="C10" s="458"/>
      <c r="D10" s="459"/>
      <c r="E10" s="459"/>
      <c r="F10" s="460"/>
      <c r="G10" s="161"/>
      <c r="H10" s="182"/>
      <c r="I10" s="236"/>
      <c r="J10" s="236"/>
      <c r="K10" s="442"/>
      <c r="L10" s="446"/>
      <c r="M10" s="442"/>
      <c r="N10" s="446"/>
      <c r="O10" s="442"/>
      <c r="P10" s="446"/>
      <c r="Q10" s="442"/>
      <c r="R10" s="446"/>
      <c r="S10" s="442"/>
      <c r="T10" s="446"/>
      <c r="U10" s="442"/>
      <c r="V10" s="236"/>
      <c r="W10" s="442"/>
      <c r="X10" s="236"/>
      <c r="Y10" s="170"/>
      <c r="Z10" s="171"/>
      <c r="AA10" s="170"/>
      <c r="AB10" s="171"/>
    </row>
    <row r="11" spans="1:28" ht="15.75" thickBot="1">
      <c r="A11" s="429" t="s">
        <v>29</v>
      </c>
      <c r="B11" s="430"/>
      <c r="C11" s="431"/>
      <c r="D11" s="397"/>
      <c r="E11" s="397"/>
      <c r="F11" s="8"/>
      <c r="G11" s="93"/>
      <c r="H11" s="95"/>
      <c r="I11" s="11"/>
      <c r="J11" s="12"/>
      <c r="K11" s="432" t="s">
        <v>1</v>
      </c>
      <c r="L11" s="424"/>
      <c r="M11" s="423" t="s">
        <v>1</v>
      </c>
      <c r="N11" s="424"/>
      <c r="O11" s="423" t="s">
        <v>1</v>
      </c>
      <c r="P11" s="424"/>
      <c r="Q11" s="423" t="s">
        <v>1</v>
      </c>
      <c r="R11" s="424"/>
      <c r="S11" s="423" t="s">
        <v>1</v>
      </c>
      <c r="T11" s="424"/>
      <c r="U11" s="425"/>
      <c r="V11" s="426"/>
      <c r="W11" s="425"/>
      <c r="X11" s="427"/>
      <c r="Y11" s="208"/>
      <c r="Z11" s="160"/>
      <c r="AA11" s="428"/>
      <c r="AB11" s="210"/>
    </row>
    <row r="12" spans="1:28" ht="15.75" thickBot="1">
      <c r="A12" s="414"/>
      <c r="B12" s="415"/>
      <c r="C12" s="313" t="s">
        <v>30</v>
      </c>
      <c r="D12" s="313"/>
      <c r="E12" s="313"/>
      <c r="F12" s="313"/>
      <c r="G12" s="93"/>
      <c r="H12" s="95"/>
      <c r="I12" s="13"/>
      <c r="J12" s="14"/>
      <c r="K12" s="420">
        <v>0.25</v>
      </c>
      <c r="L12" s="413"/>
      <c r="M12" s="421">
        <v>0.25</v>
      </c>
      <c r="N12" s="422"/>
      <c r="O12" s="421" t="s">
        <v>1</v>
      </c>
      <c r="P12" s="422"/>
      <c r="Q12" s="259" t="s">
        <v>1</v>
      </c>
      <c r="R12" s="162"/>
      <c r="S12" s="412">
        <v>0.5</v>
      </c>
      <c r="T12" s="413"/>
      <c r="U12" s="259" t="s">
        <v>1</v>
      </c>
      <c r="V12" s="162"/>
      <c r="W12" s="412" t="s">
        <v>1</v>
      </c>
      <c r="X12" s="413"/>
      <c r="Y12" s="140">
        <f>SUM(K12:X12)</f>
        <v>1</v>
      </c>
      <c r="Z12" s="141"/>
      <c r="AA12" s="177" t="s">
        <v>1</v>
      </c>
      <c r="AB12" s="160"/>
    </row>
    <row r="13" spans="1:28" ht="15.75" thickBot="1">
      <c r="A13" s="416"/>
      <c r="B13" s="417"/>
      <c r="C13" s="313" t="s">
        <v>31</v>
      </c>
      <c r="D13" s="313"/>
      <c r="E13" s="313"/>
      <c r="F13" s="313"/>
      <c r="G13" s="93"/>
      <c r="H13" s="95"/>
      <c r="I13" s="13"/>
      <c r="J13" s="14"/>
      <c r="K13" s="409" t="s">
        <v>1</v>
      </c>
      <c r="L13" s="395"/>
      <c r="M13" s="405" t="s">
        <v>1</v>
      </c>
      <c r="N13" s="406"/>
      <c r="O13" s="405" t="s">
        <v>1</v>
      </c>
      <c r="P13" s="406"/>
      <c r="Q13" s="396"/>
      <c r="R13" s="397"/>
      <c r="S13" s="394"/>
      <c r="T13" s="395"/>
      <c r="U13" s="396"/>
      <c r="V13" s="397"/>
      <c r="W13" s="394" t="s">
        <v>1</v>
      </c>
      <c r="X13" s="395"/>
      <c r="Y13" s="140">
        <f t="shared" ref="Y13:Y67" si="0">SUM(K13:X13)</f>
        <v>0</v>
      </c>
      <c r="Z13" s="141"/>
      <c r="AA13" s="161"/>
      <c r="AB13" s="162"/>
    </row>
    <row r="14" spans="1:28" ht="15.75" thickBot="1">
      <c r="A14" s="416"/>
      <c r="B14" s="417"/>
      <c r="C14" s="313" t="s">
        <v>32</v>
      </c>
      <c r="D14" s="313"/>
      <c r="E14" s="313"/>
      <c r="F14" s="313"/>
      <c r="G14" s="93"/>
      <c r="H14" s="95"/>
      <c r="I14" s="13"/>
      <c r="J14" s="14"/>
      <c r="K14" s="409" t="s">
        <v>1</v>
      </c>
      <c r="L14" s="395"/>
      <c r="M14" s="405" t="s">
        <v>1</v>
      </c>
      <c r="N14" s="406"/>
      <c r="O14" s="405" t="s">
        <v>1</v>
      </c>
      <c r="P14" s="406"/>
      <c r="Q14" s="396">
        <v>0.75</v>
      </c>
      <c r="R14" s="397"/>
      <c r="S14" s="394">
        <v>0.5</v>
      </c>
      <c r="T14" s="395"/>
      <c r="U14" s="396" t="s">
        <v>1</v>
      </c>
      <c r="V14" s="397"/>
      <c r="W14" s="394" t="s">
        <v>1</v>
      </c>
      <c r="X14" s="395"/>
      <c r="Y14" s="140">
        <f t="shared" si="0"/>
        <v>1.25</v>
      </c>
      <c r="Z14" s="141"/>
      <c r="AA14" s="170"/>
      <c r="AB14" s="171"/>
    </row>
    <row r="15" spans="1:28" ht="15.75" thickBot="1">
      <c r="A15" s="416"/>
      <c r="B15" s="417"/>
      <c r="C15" s="313" t="s">
        <v>33</v>
      </c>
      <c r="D15" s="313"/>
      <c r="E15" s="313"/>
      <c r="F15" s="313"/>
      <c r="G15" s="93"/>
      <c r="H15" s="95"/>
      <c r="I15" s="13"/>
      <c r="J15" s="14"/>
      <c r="K15" s="409">
        <v>1</v>
      </c>
      <c r="L15" s="395"/>
      <c r="M15" s="405">
        <v>2</v>
      </c>
      <c r="N15" s="406"/>
      <c r="O15" s="405" t="s">
        <v>1</v>
      </c>
      <c r="P15" s="406"/>
      <c r="Q15" s="396">
        <v>2.5</v>
      </c>
      <c r="R15" s="397"/>
      <c r="S15" s="394">
        <v>1</v>
      </c>
      <c r="T15" s="395"/>
      <c r="U15" s="396" t="s">
        <v>1</v>
      </c>
      <c r="V15" s="397"/>
      <c r="W15" s="394" t="s">
        <v>1</v>
      </c>
      <c r="X15" s="395"/>
      <c r="Y15" s="140">
        <f t="shared" si="0"/>
        <v>6.5</v>
      </c>
      <c r="Z15" s="141"/>
      <c r="AA15" s="208"/>
      <c r="AB15" s="160"/>
    </row>
    <row r="16" spans="1:28" ht="15.75" thickBot="1">
      <c r="A16" s="416"/>
      <c r="B16" s="417"/>
      <c r="C16" s="313" t="s">
        <v>34</v>
      </c>
      <c r="D16" s="313"/>
      <c r="E16" s="313"/>
      <c r="F16" s="313"/>
      <c r="G16" s="93"/>
      <c r="H16" s="95"/>
      <c r="I16" s="13"/>
      <c r="J16" s="14"/>
      <c r="K16" s="409">
        <v>0.5</v>
      </c>
      <c r="L16" s="395"/>
      <c r="M16" s="405">
        <v>1</v>
      </c>
      <c r="N16" s="406"/>
      <c r="O16" s="405" t="s">
        <v>1</v>
      </c>
      <c r="P16" s="406"/>
      <c r="Q16" s="396">
        <v>1.5</v>
      </c>
      <c r="R16" s="397"/>
      <c r="S16" s="394">
        <v>1</v>
      </c>
      <c r="T16" s="395"/>
      <c r="U16" s="396"/>
      <c r="V16" s="397"/>
      <c r="W16" s="394" t="s">
        <v>1</v>
      </c>
      <c r="X16" s="395"/>
      <c r="Y16" s="140">
        <f t="shared" si="0"/>
        <v>4</v>
      </c>
      <c r="Z16" s="141"/>
      <c r="AA16" s="161"/>
      <c r="AB16" s="162"/>
    </row>
    <row r="17" spans="1:28" ht="15.75" thickBot="1">
      <c r="A17" s="416"/>
      <c r="B17" s="417"/>
      <c r="C17" s="313" t="s">
        <v>35</v>
      </c>
      <c r="D17" s="313"/>
      <c r="E17" s="313"/>
      <c r="F17" s="313"/>
      <c r="G17" s="93"/>
      <c r="H17" s="95"/>
      <c r="I17" s="15"/>
      <c r="J17" s="16"/>
      <c r="K17" s="409">
        <v>0.5</v>
      </c>
      <c r="L17" s="395"/>
      <c r="M17" s="405">
        <v>0.5</v>
      </c>
      <c r="N17" s="406"/>
      <c r="O17" s="405" t="s">
        <v>1</v>
      </c>
      <c r="P17" s="406"/>
      <c r="Q17" s="396">
        <v>0.75</v>
      </c>
      <c r="R17" s="397"/>
      <c r="S17" s="394">
        <v>3</v>
      </c>
      <c r="T17" s="395"/>
      <c r="U17" s="396"/>
      <c r="V17" s="397"/>
      <c r="W17" s="394" t="s">
        <v>1</v>
      </c>
      <c r="X17" s="395"/>
      <c r="Y17" s="140">
        <f t="shared" si="0"/>
        <v>4.75</v>
      </c>
      <c r="Z17" s="141"/>
      <c r="AA17" s="170"/>
      <c r="AB17" s="171"/>
    </row>
    <row r="18" spans="1:28" ht="15.75" thickBot="1">
      <c r="A18" s="416"/>
      <c r="B18" s="417"/>
      <c r="C18" s="313" t="s">
        <v>36</v>
      </c>
      <c r="D18" s="313"/>
      <c r="E18" s="313"/>
      <c r="F18" s="313"/>
      <c r="G18" s="93"/>
      <c r="H18" s="95"/>
      <c r="I18" s="13"/>
      <c r="J18" s="14"/>
      <c r="K18" s="409" t="s">
        <v>1</v>
      </c>
      <c r="L18" s="395"/>
      <c r="M18" s="405" t="s">
        <v>1</v>
      </c>
      <c r="N18" s="406"/>
      <c r="O18" s="410" t="s">
        <v>1</v>
      </c>
      <c r="P18" s="411"/>
      <c r="Q18" s="396"/>
      <c r="R18" s="397"/>
      <c r="S18" s="394" t="s">
        <v>1</v>
      </c>
      <c r="T18" s="395"/>
      <c r="U18" s="396"/>
      <c r="V18" s="397"/>
      <c r="W18" s="394"/>
      <c r="X18" s="395"/>
      <c r="Y18" s="140">
        <f t="shared" si="0"/>
        <v>0</v>
      </c>
      <c r="Z18" s="141"/>
      <c r="AA18" s="159"/>
      <c r="AB18" s="160"/>
    </row>
    <row r="19" spans="1:28" ht="15.75" thickBot="1">
      <c r="A19" s="416"/>
      <c r="B19" s="417"/>
      <c r="C19" s="313" t="s">
        <v>37</v>
      </c>
      <c r="D19" s="313"/>
      <c r="E19" s="313"/>
      <c r="F19" s="313"/>
      <c r="G19" s="93"/>
      <c r="H19" s="95"/>
      <c r="I19" s="13"/>
      <c r="J19" s="14"/>
      <c r="K19" s="409" t="s">
        <v>1</v>
      </c>
      <c r="L19" s="395"/>
      <c r="M19" s="405" t="s">
        <v>1</v>
      </c>
      <c r="N19" s="406"/>
      <c r="O19" s="405" t="s">
        <v>1</v>
      </c>
      <c r="P19" s="406"/>
      <c r="Q19" s="396" t="s">
        <v>1</v>
      </c>
      <c r="R19" s="397"/>
      <c r="S19" s="394">
        <v>0.5</v>
      </c>
      <c r="T19" s="395"/>
      <c r="U19" s="396" t="s">
        <v>1</v>
      </c>
      <c r="V19" s="397"/>
      <c r="W19" s="394" t="s">
        <v>1</v>
      </c>
      <c r="X19" s="395"/>
      <c r="Y19" s="140">
        <f t="shared" si="0"/>
        <v>0.5</v>
      </c>
      <c r="Z19" s="141"/>
      <c r="AA19" s="161"/>
      <c r="AB19" s="162"/>
    </row>
    <row r="20" spans="1:28" ht="15.75" thickBot="1">
      <c r="A20" s="416"/>
      <c r="B20" s="417"/>
      <c r="C20" s="347" t="s">
        <v>38</v>
      </c>
      <c r="D20" s="347"/>
      <c r="E20" s="347"/>
      <c r="F20" s="347"/>
      <c r="G20" s="407"/>
      <c r="H20" s="408"/>
      <c r="I20" s="15"/>
      <c r="J20" s="16"/>
      <c r="K20" s="409" t="s">
        <v>1</v>
      </c>
      <c r="L20" s="395"/>
      <c r="M20" s="405" t="s">
        <v>1</v>
      </c>
      <c r="N20" s="406"/>
      <c r="O20" s="405" t="s">
        <v>1</v>
      </c>
      <c r="P20" s="406"/>
      <c r="Q20" s="396" t="s">
        <v>1</v>
      </c>
      <c r="R20" s="397"/>
      <c r="S20" s="394" t="s">
        <v>1</v>
      </c>
      <c r="T20" s="395"/>
      <c r="U20" s="396" t="s">
        <v>1</v>
      </c>
      <c r="V20" s="397"/>
      <c r="W20" s="394" t="s">
        <v>1</v>
      </c>
      <c r="X20" s="395"/>
      <c r="Y20" s="140">
        <f t="shared" si="0"/>
        <v>0</v>
      </c>
      <c r="Z20" s="141"/>
      <c r="AA20" s="161"/>
      <c r="AB20" s="162"/>
    </row>
    <row r="21" spans="1:28" ht="15.75" thickBot="1">
      <c r="A21" s="416"/>
      <c r="B21" s="417"/>
      <c r="C21" s="398" t="s">
        <v>86</v>
      </c>
      <c r="D21" s="398"/>
      <c r="E21" s="398"/>
      <c r="F21" s="398"/>
      <c r="G21" s="399"/>
      <c r="H21" s="400"/>
      <c r="I21" s="88"/>
      <c r="J21" s="89"/>
      <c r="K21" s="401">
        <v>4</v>
      </c>
      <c r="L21" s="402"/>
      <c r="M21" s="403" t="s">
        <v>1</v>
      </c>
      <c r="N21" s="404"/>
      <c r="O21" s="502">
        <v>8</v>
      </c>
      <c r="P21" s="402"/>
      <c r="Q21" s="396"/>
      <c r="R21" s="397"/>
      <c r="S21" s="394" t="s">
        <v>1</v>
      </c>
      <c r="T21" s="395"/>
      <c r="U21" s="396"/>
      <c r="V21" s="397"/>
      <c r="W21" s="394" t="s">
        <v>1</v>
      </c>
      <c r="X21" s="395"/>
      <c r="Y21" s="140">
        <f t="shared" si="0"/>
        <v>12</v>
      </c>
      <c r="Z21" s="141"/>
      <c r="AA21" s="161"/>
      <c r="AB21" s="162"/>
    </row>
    <row r="22" spans="1:28" ht="19.5" customHeight="1" thickBot="1">
      <c r="A22" s="416"/>
      <c r="B22" s="417"/>
      <c r="C22" s="347" t="s">
        <v>1</v>
      </c>
      <c r="D22" s="347"/>
      <c r="E22" s="347"/>
      <c r="F22" s="347"/>
      <c r="G22" s="407"/>
      <c r="H22" s="408"/>
      <c r="I22" s="15"/>
      <c r="J22" s="16"/>
      <c r="K22" s="389" t="s">
        <v>1</v>
      </c>
      <c r="L22" s="377"/>
      <c r="M22" s="390" t="s">
        <v>1</v>
      </c>
      <c r="N22" s="391"/>
      <c r="O22" s="392" t="s">
        <v>1</v>
      </c>
      <c r="P22" s="393"/>
      <c r="Q22" s="385"/>
      <c r="R22" s="386"/>
      <c r="S22" s="376" t="s">
        <v>1</v>
      </c>
      <c r="T22" s="377"/>
      <c r="U22" s="385"/>
      <c r="V22" s="386"/>
      <c r="W22" s="387" t="s">
        <v>1</v>
      </c>
      <c r="X22" s="388"/>
      <c r="Y22" s="140">
        <f t="shared" si="0"/>
        <v>0</v>
      </c>
      <c r="Z22" s="141"/>
      <c r="AA22" s="161"/>
      <c r="AB22" s="162"/>
    </row>
    <row r="23" spans="1:28" ht="15.75" thickBot="1">
      <c r="A23" s="418"/>
      <c r="B23" s="419"/>
      <c r="C23" s="347" t="s">
        <v>1</v>
      </c>
      <c r="D23" s="347"/>
      <c r="E23" s="347"/>
      <c r="F23" s="347"/>
      <c r="G23" s="93"/>
      <c r="H23" s="95"/>
      <c r="I23" s="13"/>
      <c r="J23" s="14"/>
      <c r="K23" s="389" t="s">
        <v>1</v>
      </c>
      <c r="L23" s="377"/>
      <c r="M23" s="390"/>
      <c r="N23" s="391"/>
      <c r="O23" s="380" t="s">
        <v>1</v>
      </c>
      <c r="P23" s="381"/>
      <c r="Q23" s="390"/>
      <c r="R23" s="391"/>
      <c r="S23" s="376" t="s">
        <v>1</v>
      </c>
      <c r="T23" s="377"/>
      <c r="U23" s="378"/>
      <c r="V23" s="379"/>
      <c r="W23" s="380"/>
      <c r="X23" s="381"/>
      <c r="Y23" s="140">
        <f t="shared" si="0"/>
        <v>0</v>
      </c>
      <c r="Z23" s="141"/>
      <c r="AA23" s="170"/>
      <c r="AB23" s="171"/>
    </row>
    <row r="24" spans="1:28" ht="15.75" thickBot="1">
      <c r="A24" s="181" t="s">
        <v>39</v>
      </c>
      <c r="B24" s="182"/>
      <c r="C24" s="382" t="s">
        <v>40</v>
      </c>
      <c r="D24" s="382"/>
      <c r="E24" s="382"/>
      <c r="F24" s="382"/>
      <c r="G24" s="93" t="s">
        <v>1</v>
      </c>
      <c r="H24" s="95"/>
      <c r="I24" s="383"/>
      <c r="J24" s="384"/>
      <c r="K24" s="342" t="s">
        <v>1</v>
      </c>
      <c r="L24" s="343"/>
      <c r="M24" s="372" t="s">
        <v>1</v>
      </c>
      <c r="N24" s="373"/>
      <c r="O24" s="342" t="s">
        <v>1</v>
      </c>
      <c r="P24" s="343"/>
      <c r="Q24" s="372" t="s">
        <v>1</v>
      </c>
      <c r="R24" s="373"/>
      <c r="S24" s="342" t="s">
        <v>1</v>
      </c>
      <c r="T24" s="343"/>
      <c r="U24" s="374"/>
      <c r="V24" s="375"/>
      <c r="W24" s="342"/>
      <c r="X24" s="343"/>
      <c r="Y24" s="140">
        <f t="shared" si="0"/>
        <v>0</v>
      </c>
      <c r="Z24" s="141"/>
      <c r="AA24" s="371"/>
      <c r="AB24" s="162"/>
    </row>
    <row r="25" spans="1:28" ht="15.75" thickBot="1">
      <c r="A25" s="161"/>
      <c r="B25" s="182"/>
      <c r="C25" s="313" t="s">
        <v>41</v>
      </c>
      <c r="D25" s="313"/>
      <c r="E25" s="313"/>
      <c r="F25" s="313"/>
      <c r="G25" s="93" t="s">
        <v>1</v>
      </c>
      <c r="H25" s="95"/>
      <c r="I25" s="93"/>
      <c r="J25" s="125"/>
      <c r="K25" s="342"/>
      <c r="L25" s="343"/>
      <c r="M25" s="230" t="s">
        <v>1</v>
      </c>
      <c r="N25" s="231"/>
      <c r="O25" s="228" t="s">
        <v>1</v>
      </c>
      <c r="P25" s="229"/>
      <c r="Q25" s="230" t="s">
        <v>1</v>
      </c>
      <c r="R25" s="231"/>
      <c r="S25" s="228"/>
      <c r="T25" s="229"/>
      <c r="U25" s="96" t="s">
        <v>1</v>
      </c>
      <c r="V25" s="94"/>
      <c r="W25" s="228" t="s">
        <v>1</v>
      </c>
      <c r="X25" s="229"/>
      <c r="Y25" s="140">
        <f t="shared" si="0"/>
        <v>0</v>
      </c>
      <c r="Z25" s="141"/>
      <c r="AA25" s="170"/>
      <c r="AB25" s="171"/>
    </row>
    <row r="26" spans="1:28" ht="15.75" thickBot="1">
      <c r="A26" s="161"/>
      <c r="B26" s="182"/>
      <c r="C26" s="313" t="s">
        <v>42</v>
      </c>
      <c r="D26" s="313"/>
      <c r="E26" s="313"/>
      <c r="F26" s="313"/>
      <c r="G26" s="93"/>
      <c r="H26" s="95"/>
      <c r="I26" s="93"/>
      <c r="J26" s="125"/>
      <c r="K26" s="342"/>
      <c r="L26" s="343"/>
      <c r="M26" s="230" t="s">
        <v>1</v>
      </c>
      <c r="N26" s="231"/>
      <c r="O26" s="228" t="s">
        <v>1</v>
      </c>
      <c r="P26" s="229"/>
      <c r="Q26" s="230"/>
      <c r="R26" s="231"/>
      <c r="S26" s="228"/>
      <c r="T26" s="229"/>
      <c r="U26" s="96"/>
      <c r="V26" s="365"/>
      <c r="W26" s="228" t="s">
        <v>1</v>
      </c>
      <c r="X26" s="229"/>
      <c r="Y26" s="140">
        <f t="shared" si="0"/>
        <v>0</v>
      </c>
      <c r="Z26" s="141"/>
      <c r="AA26" s="366"/>
      <c r="AB26" s="367"/>
    </row>
    <row r="27" spans="1:28" ht="15.75" thickBot="1">
      <c r="A27" s="161"/>
      <c r="B27" s="182"/>
      <c r="C27" s="313" t="s">
        <v>43</v>
      </c>
      <c r="D27" s="313"/>
      <c r="E27" s="313"/>
      <c r="F27" s="313"/>
      <c r="G27" s="93"/>
      <c r="H27" s="95"/>
      <c r="I27" s="368"/>
      <c r="J27" s="369"/>
      <c r="K27" s="342"/>
      <c r="L27" s="343"/>
      <c r="M27" s="230" t="s">
        <v>1</v>
      </c>
      <c r="N27" s="231"/>
      <c r="O27" s="228" t="s">
        <v>1</v>
      </c>
      <c r="P27" s="229"/>
      <c r="Q27" s="230"/>
      <c r="R27" s="231"/>
      <c r="S27" s="228" t="s">
        <v>1</v>
      </c>
      <c r="T27" s="229"/>
      <c r="U27" s="96" t="s">
        <v>1</v>
      </c>
      <c r="V27" s="94"/>
      <c r="W27" s="228" t="s">
        <v>1</v>
      </c>
      <c r="X27" s="229"/>
      <c r="Y27" s="140">
        <f t="shared" si="0"/>
        <v>0</v>
      </c>
      <c r="Z27" s="141"/>
      <c r="AA27" s="159"/>
      <c r="AB27" s="160"/>
    </row>
    <row r="28" spans="1:28" ht="15.75" thickBot="1">
      <c r="A28" s="161"/>
      <c r="B28" s="182"/>
      <c r="C28" s="313" t="s">
        <v>44</v>
      </c>
      <c r="D28" s="313"/>
      <c r="E28" s="313"/>
      <c r="F28" s="313"/>
      <c r="G28" s="93"/>
      <c r="H28" s="95"/>
      <c r="I28" s="93"/>
      <c r="J28" s="125"/>
      <c r="K28" s="342"/>
      <c r="L28" s="343"/>
      <c r="M28" s="230" t="s">
        <v>1</v>
      </c>
      <c r="N28" s="231"/>
      <c r="O28" s="228" t="s">
        <v>1</v>
      </c>
      <c r="P28" s="229"/>
      <c r="Q28" s="230" t="s">
        <v>1</v>
      </c>
      <c r="R28" s="231"/>
      <c r="S28" s="228" t="s">
        <v>1</v>
      </c>
      <c r="T28" s="229"/>
      <c r="U28" s="96" t="s">
        <v>1</v>
      </c>
      <c r="V28" s="94"/>
      <c r="W28" s="228" t="s">
        <v>1</v>
      </c>
      <c r="X28" s="229"/>
      <c r="Y28" s="140">
        <f t="shared" si="0"/>
        <v>0</v>
      </c>
      <c r="Z28" s="141"/>
      <c r="AA28" s="271"/>
      <c r="AB28" s="162"/>
    </row>
    <row r="29" spans="1:28" ht="15.75" thickBot="1">
      <c r="A29" s="161"/>
      <c r="B29" s="182"/>
      <c r="C29" s="313" t="s">
        <v>45</v>
      </c>
      <c r="D29" s="313"/>
      <c r="E29" s="313"/>
      <c r="F29" s="313"/>
      <c r="G29" s="93"/>
      <c r="H29" s="95"/>
      <c r="I29" s="93"/>
      <c r="J29" s="125"/>
      <c r="K29" s="342"/>
      <c r="L29" s="343"/>
      <c r="M29" s="230" t="s">
        <v>1</v>
      </c>
      <c r="N29" s="231"/>
      <c r="O29" s="228" t="s">
        <v>1</v>
      </c>
      <c r="P29" s="229"/>
      <c r="Q29" s="230" t="s">
        <v>1</v>
      </c>
      <c r="R29" s="231"/>
      <c r="S29" s="228" t="s">
        <v>1</v>
      </c>
      <c r="T29" s="229"/>
      <c r="U29" s="96" t="s">
        <v>1</v>
      </c>
      <c r="V29" s="94"/>
      <c r="W29" s="228" t="s">
        <v>1</v>
      </c>
      <c r="X29" s="229"/>
      <c r="Y29" s="140">
        <f t="shared" si="0"/>
        <v>0</v>
      </c>
      <c r="Z29" s="141"/>
      <c r="AA29" s="161"/>
      <c r="AB29" s="162"/>
    </row>
    <row r="30" spans="1:28" ht="15.75" thickBot="1">
      <c r="A30" s="161"/>
      <c r="B30" s="182"/>
      <c r="C30" s="370" t="s">
        <v>46</v>
      </c>
      <c r="D30" s="370"/>
      <c r="E30" s="370"/>
      <c r="F30" s="370"/>
      <c r="G30" s="93"/>
      <c r="H30" s="95"/>
      <c r="I30" s="93"/>
      <c r="J30" s="125"/>
      <c r="K30" s="342"/>
      <c r="L30" s="343"/>
      <c r="M30" s="230" t="s">
        <v>1</v>
      </c>
      <c r="N30" s="231"/>
      <c r="O30" s="228" t="s">
        <v>1</v>
      </c>
      <c r="P30" s="229"/>
      <c r="Q30" s="230" t="s">
        <v>1</v>
      </c>
      <c r="R30" s="231"/>
      <c r="S30" s="228" t="s">
        <v>1</v>
      </c>
      <c r="T30" s="229"/>
      <c r="U30" s="96"/>
      <c r="V30" s="94"/>
      <c r="W30" s="228" t="s">
        <v>1</v>
      </c>
      <c r="X30" s="229"/>
      <c r="Y30" s="140">
        <f t="shared" si="0"/>
        <v>0</v>
      </c>
      <c r="Z30" s="141"/>
      <c r="AA30" s="161"/>
      <c r="AB30" s="162"/>
    </row>
    <row r="31" spans="1:28" ht="15.75" thickBot="1">
      <c r="A31" s="161"/>
      <c r="B31" s="182"/>
      <c r="C31" s="362" t="s">
        <v>47</v>
      </c>
      <c r="D31" s="363"/>
      <c r="E31" s="363"/>
      <c r="F31" s="364"/>
      <c r="G31" s="93"/>
      <c r="H31" s="95"/>
      <c r="I31" s="125"/>
      <c r="J31" s="95"/>
      <c r="K31" s="342"/>
      <c r="L31" s="343"/>
      <c r="M31" s="18"/>
      <c r="N31" s="19" t="s">
        <v>1</v>
      </c>
      <c r="O31" s="20"/>
      <c r="P31" s="21" t="s">
        <v>1</v>
      </c>
      <c r="Q31" s="230" t="s">
        <v>1</v>
      </c>
      <c r="R31" s="231"/>
      <c r="S31" s="228" t="s">
        <v>1</v>
      </c>
      <c r="T31" s="229"/>
      <c r="U31" s="22"/>
      <c r="V31" s="3"/>
      <c r="W31" s="20"/>
      <c r="X31" s="21"/>
      <c r="Y31" s="140">
        <f t="shared" si="0"/>
        <v>0</v>
      </c>
      <c r="Z31" s="141"/>
      <c r="AA31" s="161"/>
      <c r="AB31" s="162"/>
    </row>
    <row r="32" spans="1:28" ht="15.75" thickBot="1">
      <c r="A32" s="161"/>
      <c r="B32" s="182"/>
      <c r="C32" s="361" t="s">
        <v>48</v>
      </c>
      <c r="D32" s="361"/>
      <c r="E32" s="361"/>
      <c r="F32" s="361"/>
      <c r="G32" s="93"/>
      <c r="H32" s="95"/>
      <c r="I32" s="93"/>
      <c r="J32" s="125"/>
      <c r="K32" s="342"/>
      <c r="L32" s="343"/>
      <c r="M32" s="249" t="s">
        <v>1</v>
      </c>
      <c r="N32" s="231"/>
      <c r="O32" s="239" t="s">
        <v>1</v>
      </c>
      <c r="P32" s="229"/>
      <c r="Q32" s="249" t="s">
        <v>1</v>
      </c>
      <c r="R32" s="231"/>
      <c r="S32" s="239" t="s">
        <v>1</v>
      </c>
      <c r="T32" s="229"/>
      <c r="U32" s="96"/>
      <c r="V32" s="94"/>
      <c r="W32" s="239"/>
      <c r="X32" s="229"/>
      <c r="Y32" s="140">
        <f t="shared" si="0"/>
        <v>0</v>
      </c>
      <c r="Z32" s="141"/>
      <c r="AA32" s="161"/>
      <c r="AB32" s="162"/>
    </row>
    <row r="33" spans="1:28" ht="15.75" thickBot="1">
      <c r="A33" s="161"/>
      <c r="B33" s="182"/>
      <c r="C33" s="313" t="s">
        <v>49</v>
      </c>
      <c r="D33" s="313"/>
      <c r="E33" s="313"/>
      <c r="F33" s="313"/>
      <c r="G33" s="93"/>
      <c r="H33" s="95"/>
      <c r="I33" s="93"/>
      <c r="J33" s="125"/>
      <c r="K33" s="342"/>
      <c r="L33" s="343"/>
      <c r="M33" s="230" t="s">
        <v>1</v>
      </c>
      <c r="N33" s="231"/>
      <c r="O33" s="228"/>
      <c r="P33" s="229"/>
      <c r="Q33" s="230" t="s">
        <v>1</v>
      </c>
      <c r="R33" s="231"/>
      <c r="S33" s="228" t="s">
        <v>1</v>
      </c>
      <c r="T33" s="229"/>
      <c r="U33" s="96"/>
      <c r="V33" s="94"/>
      <c r="W33" s="228"/>
      <c r="X33" s="229"/>
      <c r="Y33" s="140">
        <f t="shared" si="0"/>
        <v>0</v>
      </c>
      <c r="Z33" s="141"/>
      <c r="AA33" s="161"/>
      <c r="AB33" s="162"/>
    </row>
    <row r="34" spans="1:28" ht="15.75" thickBot="1">
      <c r="A34" s="161"/>
      <c r="B34" s="182"/>
      <c r="C34" s="313" t="s">
        <v>50</v>
      </c>
      <c r="D34" s="313"/>
      <c r="E34" s="313"/>
      <c r="F34" s="313"/>
      <c r="G34" s="93"/>
      <c r="H34" s="95"/>
      <c r="I34" s="93"/>
      <c r="J34" s="125"/>
      <c r="K34" s="342"/>
      <c r="L34" s="343"/>
      <c r="M34" s="230"/>
      <c r="N34" s="231"/>
      <c r="O34" s="228"/>
      <c r="P34" s="229"/>
      <c r="Q34" s="230"/>
      <c r="R34" s="231"/>
      <c r="S34" s="228" t="s">
        <v>1</v>
      </c>
      <c r="T34" s="229"/>
      <c r="U34" s="96" t="s">
        <v>1</v>
      </c>
      <c r="V34" s="94"/>
      <c r="W34" s="228" t="s">
        <v>1</v>
      </c>
      <c r="X34" s="229"/>
      <c r="Y34" s="140">
        <f t="shared" si="0"/>
        <v>0</v>
      </c>
      <c r="Z34" s="141"/>
      <c r="AA34" s="161"/>
      <c r="AB34" s="162"/>
    </row>
    <row r="35" spans="1:28" ht="15.75" thickBot="1">
      <c r="A35" s="161"/>
      <c r="B35" s="182"/>
      <c r="C35" s="313" t="s">
        <v>51</v>
      </c>
      <c r="D35" s="313"/>
      <c r="E35" s="313"/>
      <c r="F35" s="313"/>
      <c r="G35" s="93"/>
      <c r="H35" s="95"/>
      <c r="I35" s="93"/>
      <c r="J35" s="360"/>
      <c r="K35" s="342"/>
      <c r="L35" s="343"/>
      <c r="M35" s="18"/>
      <c r="N35" s="19"/>
      <c r="O35" s="228" t="s">
        <v>1</v>
      </c>
      <c r="P35" s="320"/>
      <c r="Q35" s="230" t="s">
        <v>1</v>
      </c>
      <c r="R35" s="319"/>
      <c r="S35" s="228" t="s">
        <v>1</v>
      </c>
      <c r="T35" s="229"/>
      <c r="U35" s="22"/>
      <c r="V35" s="3"/>
      <c r="W35" s="20"/>
      <c r="X35" s="21"/>
      <c r="Y35" s="140">
        <f t="shared" si="0"/>
        <v>0</v>
      </c>
      <c r="Z35" s="141"/>
      <c r="AA35" s="161"/>
      <c r="AB35" s="162"/>
    </row>
    <row r="36" spans="1:28" ht="15.75" thickBot="1">
      <c r="A36" s="161"/>
      <c r="B36" s="182"/>
      <c r="C36" s="357" t="s">
        <v>52</v>
      </c>
      <c r="D36" s="358"/>
      <c r="E36" s="358"/>
      <c r="F36" s="359"/>
      <c r="G36" s="93"/>
      <c r="H36" s="95"/>
      <c r="I36" s="93"/>
      <c r="J36" s="360"/>
      <c r="K36" s="342" t="s">
        <v>1</v>
      </c>
      <c r="L36" s="343"/>
      <c r="M36" s="18"/>
      <c r="N36" s="19"/>
      <c r="O36" s="228" t="s">
        <v>1</v>
      </c>
      <c r="P36" s="320"/>
      <c r="Q36" s="230" t="s">
        <v>1</v>
      </c>
      <c r="R36" s="319"/>
      <c r="S36" s="20"/>
      <c r="T36" s="21"/>
      <c r="U36" s="22"/>
      <c r="V36" s="3"/>
      <c r="W36" s="20"/>
      <c r="X36" s="21"/>
      <c r="Y36" s="140">
        <f t="shared" si="0"/>
        <v>0</v>
      </c>
      <c r="Z36" s="141"/>
      <c r="AA36" s="161"/>
      <c r="AB36" s="162"/>
    </row>
    <row r="37" spans="1:28" ht="15.75" thickBot="1">
      <c r="A37" s="161"/>
      <c r="B37" s="182"/>
      <c r="C37" s="313" t="s">
        <v>53</v>
      </c>
      <c r="D37" s="313"/>
      <c r="E37" s="313"/>
      <c r="F37" s="313"/>
      <c r="G37" s="93"/>
      <c r="H37" s="95"/>
      <c r="I37" s="93"/>
      <c r="J37" s="125"/>
      <c r="K37" s="228">
        <v>1.5</v>
      </c>
      <c r="L37" s="229"/>
      <c r="M37" s="230">
        <v>1.5</v>
      </c>
      <c r="N37" s="231"/>
      <c r="O37" s="228" t="s">
        <v>1</v>
      </c>
      <c r="P37" s="229"/>
      <c r="Q37" s="230">
        <v>1.5</v>
      </c>
      <c r="R37" s="231"/>
      <c r="S37" s="228">
        <v>1.5</v>
      </c>
      <c r="T37" s="229"/>
      <c r="U37" s="96"/>
      <c r="V37" s="94"/>
      <c r="W37" s="228"/>
      <c r="X37" s="229"/>
      <c r="Y37" s="140">
        <f t="shared" si="0"/>
        <v>6</v>
      </c>
      <c r="Z37" s="141"/>
      <c r="AA37" s="161"/>
      <c r="AB37" s="162"/>
    </row>
    <row r="38" spans="1:28" ht="15.75" thickBot="1">
      <c r="A38" s="170"/>
      <c r="B38" s="238"/>
      <c r="C38" s="313" t="s">
        <v>54</v>
      </c>
      <c r="D38" s="313"/>
      <c r="E38" s="313"/>
      <c r="F38" s="313"/>
      <c r="G38" s="93"/>
      <c r="H38" s="95"/>
      <c r="I38" s="93"/>
      <c r="J38" s="125"/>
      <c r="K38" s="228">
        <v>0.25</v>
      </c>
      <c r="L38" s="229"/>
      <c r="M38" s="230">
        <v>0.25</v>
      </c>
      <c r="N38" s="231"/>
      <c r="O38" s="228" t="s">
        <v>1</v>
      </c>
      <c r="P38" s="229"/>
      <c r="Q38" s="230">
        <v>0.25</v>
      </c>
      <c r="R38" s="231"/>
      <c r="S38" s="228">
        <v>0.25</v>
      </c>
      <c r="T38" s="229"/>
      <c r="U38" s="96" t="s">
        <v>1</v>
      </c>
      <c r="V38" s="94"/>
      <c r="W38" s="228"/>
      <c r="X38" s="229"/>
      <c r="Y38" s="140">
        <f t="shared" si="0"/>
        <v>1</v>
      </c>
      <c r="Z38" s="141"/>
      <c r="AA38" s="170"/>
      <c r="AB38" s="171"/>
    </row>
    <row r="39" spans="1:28" ht="15.75" thickBot="1">
      <c r="A39" s="350" t="s">
        <v>55</v>
      </c>
      <c r="B39" s="207"/>
      <c r="C39" s="331" t="s">
        <v>56</v>
      </c>
      <c r="D39" s="335"/>
      <c r="E39" s="335"/>
      <c r="F39" s="335"/>
      <c r="G39" s="93"/>
      <c r="H39" s="95"/>
      <c r="I39" s="93"/>
      <c r="J39" s="125"/>
      <c r="K39" s="342"/>
      <c r="L39" s="343"/>
      <c r="M39" s="230"/>
      <c r="N39" s="231"/>
      <c r="O39" s="228" t="s">
        <v>1</v>
      </c>
      <c r="P39" s="229"/>
      <c r="Q39" s="230" t="s">
        <v>1</v>
      </c>
      <c r="R39" s="231"/>
      <c r="S39" s="228"/>
      <c r="T39" s="229"/>
      <c r="U39" s="348"/>
      <c r="V39" s="349"/>
      <c r="W39" s="228" t="s">
        <v>1</v>
      </c>
      <c r="X39" s="229"/>
      <c r="Y39" s="140">
        <f t="shared" si="0"/>
        <v>0</v>
      </c>
      <c r="Z39" s="141"/>
      <c r="AA39" s="177"/>
      <c r="AB39" s="160"/>
    </row>
    <row r="40" spans="1:28" ht="15.75" thickBot="1">
      <c r="A40" s="161"/>
      <c r="B40" s="182"/>
      <c r="C40" s="347" t="s">
        <v>57</v>
      </c>
      <c r="D40" s="347"/>
      <c r="E40" s="347"/>
      <c r="F40" s="347"/>
      <c r="G40" s="93"/>
      <c r="H40" s="95"/>
      <c r="I40" s="93"/>
      <c r="J40" s="125"/>
      <c r="K40" s="342" t="s">
        <v>1</v>
      </c>
      <c r="L40" s="343"/>
      <c r="M40" s="230"/>
      <c r="N40" s="231"/>
      <c r="O40" s="228"/>
      <c r="P40" s="229"/>
      <c r="Q40" s="230" t="s">
        <v>1</v>
      </c>
      <c r="R40" s="231"/>
      <c r="S40" s="228"/>
      <c r="T40" s="229"/>
      <c r="U40" s="96"/>
      <c r="V40" s="94"/>
      <c r="W40" s="228" t="s">
        <v>1</v>
      </c>
      <c r="X40" s="229"/>
      <c r="Y40" s="140">
        <f t="shared" si="0"/>
        <v>0</v>
      </c>
      <c r="Z40" s="141"/>
      <c r="AA40" s="170"/>
      <c r="AB40" s="171"/>
    </row>
    <row r="41" spans="1:28" ht="15.75" thickBot="1">
      <c r="A41" s="161"/>
      <c r="B41" s="182"/>
      <c r="C41" s="344" t="s">
        <v>58</v>
      </c>
      <c r="D41" s="345"/>
      <c r="E41" s="345"/>
      <c r="F41" s="346"/>
      <c r="G41" s="341"/>
      <c r="H41" s="95"/>
      <c r="I41" s="93"/>
      <c r="J41" s="125"/>
      <c r="K41" s="342"/>
      <c r="L41" s="343"/>
      <c r="M41" s="230" t="s">
        <v>1</v>
      </c>
      <c r="N41" s="231"/>
      <c r="O41" s="228"/>
      <c r="P41" s="229"/>
      <c r="Q41" s="230" t="s">
        <v>1</v>
      </c>
      <c r="R41" s="231"/>
      <c r="S41" s="228" t="s">
        <v>1</v>
      </c>
      <c r="T41" s="229"/>
      <c r="U41" s="96"/>
      <c r="V41" s="94"/>
      <c r="W41" s="228" t="s">
        <v>1</v>
      </c>
      <c r="X41" s="229"/>
      <c r="Y41" s="140">
        <f t="shared" si="0"/>
        <v>0</v>
      </c>
      <c r="Z41" s="141"/>
      <c r="AA41" s="259"/>
      <c r="AB41" s="162"/>
    </row>
    <row r="42" spans="1:28" ht="15.75" thickBot="1">
      <c r="A42" s="161"/>
      <c r="B42" s="182"/>
      <c r="C42" s="338" t="s">
        <v>1</v>
      </c>
      <c r="D42" s="339"/>
      <c r="E42" s="339"/>
      <c r="F42" s="340"/>
      <c r="G42" s="341"/>
      <c r="H42" s="95"/>
      <c r="I42" s="93"/>
      <c r="J42" s="125"/>
      <c r="K42" s="342"/>
      <c r="L42" s="343"/>
      <c r="M42" s="230"/>
      <c r="N42" s="231"/>
      <c r="O42" s="228"/>
      <c r="P42" s="229"/>
      <c r="Q42" s="230"/>
      <c r="R42" s="231"/>
      <c r="S42" s="228"/>
      <c r="T42" s="229"/>
      <c r="U42" s="96" t="s">
        <v>1</v>
      </c>
      <c r="V42" s="94"/>
      <c r="W42" s="228" t="s">
        <v>1</v>
      </c>
      <c r="X42" s="229"/>
      <c r="Y42" s="140">
        <f t="shared" si="0"/>
        <v>0</v>
      </c>
      <c r="Z42" s="141"/>
      <c r="AA42" s="159"/>
      <c r="AB42" s="160"/>
    </row>
    <row r="43" spans="1:28" ht="15.75" thickBot="1">
      <c r="A43" s="170"/>
      <c r="B43" s="238"/>
      <c r="C43" s="351" t="s">
        <v>1</v>
      </c>
      <c r="D43" s="352"/>
      <c r="E43" s="352"/>
      <c r="F43" s="352"/>
      <c r="G43" s="353"/>
      <c r="H43" s="354"/>
      <c r="I43" s="355"/>
      <c r="J43" s="356"/>
      <c r="K43" s="342"/>
      <c r="L43" s="343"/>
      <c r="M43" s="230"/>
      <c r="N43" s="231"/>
      <c r="O43" s="228"/>
      <c r="P43" s="229"/>
      <c r="Q43" s="230" t="s">
        <v>1</v>
      </c>
      <c r="R43" s="231"/>
      <c r="S43" s="228"/>
      <c r="T43" s="229"/>
      <c r="U43" s="96"/>
      <c r="V43" s="94"/>
      <c r="W43" s="228"/>
      <c r="X43" s="229"/>
      <c r="Y43" s="140">
        <f t="shared" si="0"/>
        <v>0</v>
      </c>
      <c r="Z43" s="141"/>
      <c r="AA43" s="170"/>
      <c r="AB43" s="171"/>
    </row>
    <row r="44" spans="1:28" ht="15.75" thickBot="1">
      <c r="A44" s="299" t="s">
        <v>59</v>
      </c>
      <c r="B44" s="317"/>
      <c r="C44" s="336" t="s">
        <v>60</v>
      </c>
      <c r="D44" s="337"/>
      <c r="E44" s="337"/>
      <c r="F44" s="337"/>
      <c r="G44" s="93"/>
      <c r="H44" s="95"/>
      <c r="I44" s="129"/>
      <c r="J44" s="298"/>
      <c r="K44" s="283" t="s">
        <v>1</v>
      </c>
      <c r="L44" s="284"/>
      <c r="M44" s="285"/>
      <c r="N44" s="286"/>
      <c r="O44" s="283" t="s">
        <v>1</v>
      </c>
      <c r="P44" s="284"/>
      <c r="Q44" s="285" t="s">
        <v>1</v>
      </c>
      <c r="R44" s="286"/>
      <c r="S44" s="283" t="s">
        <v>1</v>
      </c>
      <c r="T44" s="284"/>
      <c r="U44" s="140"/>
      <c r="V44" s="141"/>
      <c r="W44" s="283" t="s">
        <v>1</v>
      </c>
      <c r="X44" s="284"/>
      <c r="Y44" s="140">
        <f t="shared" si="0"/>
        <v>0</v>
      </c>
      <c r="Z44" s="141"/>
      <c r="AA44" s="177"/>
      <c r="AB44" s="160"/>
    </row>
    <row r="45" spans="1:28" ht="15.75" thickBot="1">
      <c r="A45" s="301"/>
      <c r="B45" s="302"/>
      <c r="C45" s="313" t="s">
        <v>61</v>
      </c>
      <c r="D45" s="313"/>
      <c r="E45" s="313"/>
      <c r="F45" s="313"/>
      <c r="G45" s="93"/>
      <c r="H45" s="95"/>
      <c r="I45" s="93"/>
      <c r="J45" s="125"/>
      <c r="K45" s="24"/>
      <c r="L45" s="25"/>
      <c r="M45" s="26"/>
      <c r="N45" s="27"/>
      <c r="O45" s="228" t="s">
        <v>1</v>
      </c>
      <c r="P45" s="320"/>
      <c r="Q45" s="26"/>
      <c r="R45" s="27"/>
      <c r="S45" s="24"/>
      <c r="T45" s="25"/>
      <c r="U45" s="28"/>
      <c r="V45" s="29"/>
      <c r="W45" s="24"/>
      <c r="X45" s="25"/>
      <c r="Y45" s="140">
        <f t="shared" si="0"/>
        <v>0</v>
      </c>
      <c r="Z45" s="141"/>
      <c r="AA45" s="334"/>
      <c r="AB45" s="162"/>
    </row>
    <row r="46" spans="1:28" ht="15.75" thickBot="1">
      <c r="A46" s="301"/>
      <c r="B46" s="302"/>
      <c r="C46" s="331" t="s">
        <v>62</v>
      </c>
      <c r="D46" s="335"/>
      <c r="E46" s="335"/>
      <c r="F46" s="335"/>
      <c r="G46" s="93"/>
      <c r="H46" s="95"/>
      <c r="I46" s="93"/>
      <c r="J46" s="125"/>
      <c r="K46" s="228" t="s">
        <v>1</v>
      </c>
      <c r="L46" s="229"/>
      <c r="M46" s="230" t="s">
        <v>1</v>
      </c>
      <c r="N46" s="231"/>
      <c r="O46" s="228" t="s">
        <v>1</v>
      </c>
      <c r="P46" s="229"/>
      <c r="Q46" s="230"/>
      <c r="R46" s="231"/>
      <c r="S46" s="228"/>
      <c r="T46" s="229"/>
      <c r="U46" s="96"/>
      <c r="V46" s="94"/>
      <c r="W46" s="228" t="s">
        <v>1</v>
      </c>
      <c r="X46" s="229"/>
      <c r="Y46" s="140">
        <f t="shared" si="0"/>
        <v>0</v>
      </c>
      <c r="Z46" s="141"/>
      <c r="AA46" s="170"/>
      <c r="AB46" s="171"/>
    </row>
    <row r="47" spans="1:28" ht="15.75" thickBot="1">
      <c r="A47" s="301"/>
      <c r="B47" s="302"/>
      <c r="C47" s="331" t="s">
        <v>63</v>
      </c>
      <c r="D47" s="332"/>
      <c r="E47" s="332"/>
      <c r="F47" s="333"/>
      <c r="G47" s="93"/>
      <c r="H47" s="95"/>
      <c r="I47" s="93"/>
      <c r="J47" s="125"/>
      <c r="K47" s="228" t="s">
        <v>1</v>
      </c>
      <c r="L47" s="229"/>
      <c r="M47" s="230" t="s">
        <v>1</v>
      </c>
      <c r="N47" s="231"/>
      <c r="O47" s="228"/>
      <c r="P47" s="229"/>
      <c r="Q47" s="230"/>
      <c r="R47" s="231"/>
      <c r="S47" s="228"/>
      <c r="T47" s="229"/>
      <c r="U47" s="96"/>
      <c r="V47" s="94"/>
      <c r="W47" s="228" t="s">
        <v>1</v>
      </c>
      <c r="X47" s="229"/>
      <c r="Y47" s="140">
        <f t="shared" si="0"/>
        <v>0</v>
      </c>
      <c r="Z47" s="141"/>
      <c r="AA47" s="259"/>
      <c r="AB47" s="162"/>
    </row>
    <row r="48" spans="1:28" ht="15.75" thickBot="1">
      <c r="A48" s="301"/>
      <c r="B48" s="302"/>
      <c r="C48" s="330" t="s">
        <v>64</v>
      </c>
      <c r="D48" s="313"/>
      <c r="E48" s="313"/>
      <c r="F48" s="313"/>
      <c r="G48" s="93"/>
      <c r="H48" s="95"/>
      <c r="I48" s="93"/>
      <c r="J48" s="125"/>
      <c r="K48" s="228" t="s">
        <v>1</v>
      </c>
      <c r="L48" s="320"/>
      <c r="M48" s="230" t="s">
        <v>1</v>
      </c>
      <c r="N48" s="319"/>
      <c r="O48" s="228"/>
      <c r="P48" s="320"/>
      <c r="Q48" s="230" t="s">
        <v>1</v>
      </c>
      <c r="R48" s="319"/>
      <c r="S48" s="228"/>
      <c r="T48" s="320"/>
      <c r="U48" s="96"/>
      <c r="V48" s="94"/>
      <c r="W48" s="228" t="s">
        <v>1</v>
      </c>
      <c r="X48" s="320"/>
      <c r="Y48" s="140">
        <f t="shared" si="0"/>
        <v>0</v>
      </c>
      <c r="Z48" s="141"/>
      <c r="AA48" s="159"/>
      <c r="AB48" s="328"/>
    </row>
    <row r="49" spans="1:28" ht="15.75" thickBot="1">
      <c r="A49" s="301"/>
      <c r="B49" s="318"/>
      <c r="C49" s="313" t="s">
        <v>65</v>
      </c>
      <c r="D49" s="313"/>
      <c r="E49" s="313"/>
      <c r="F49" s="313"/>
      <c r="G49" s="125"/>
      <c r="H49" s="95"/>
      <c r="I49" s="93"/>
      <c r="J49" s="125"/>
      <c r="K49" s="228" t="s">
        <v>1</v>
      </c>
      <c r="L49" s="320"/>
      <c r="M49" s="230" t="s">
        <v>1</v>
      </c>
      <c r="N49" s="319"/>
      <c r="O49" s="228"/>
      <c r="P49" s="320"/>
      <c r="Q49" s="230"/>
      <c r="R49" s="319"/>
      <c r="S49" s="228"/>
      <c r="T49" s="320"/>
      <c r="U49" s="96"/>
      <c r="V49" s="94"/>
      <c r="W49" s="228" t="s">
        <v>1</v>
      </c>
      <c r="X49" s="320"/>
      <c r="Y49" s="140">
        <f t="shared" si="0"/>
        <v>0</v>
      </c>
      <c r="Z49" s="141"/>
      <c r="AA49" s="271"/>
      <c r="AB49" s="329"/>
    </row>
    <row r="50" spans="1:28" ht="15.75" thickBot="1">
      <c r="A50" s="301"/>
      <c r="B50" s="318"/>
      <c r="C50" s="313" t="s">
        <v>66</v>
      </c>
      <c r="D50" s="313"/>
      <c r="E50" s="313"/>
      <c r="F50" s="313"/>
      <c r="G50" s="125"/>
      <c r="H50" s="95"/>
      <c r="I50" s="93"/>
      <c r="J50" s="125"/>
      <c r="K50" s="228" t="s">
        <v>1</v>
      </c>
      <c r="L50" s="229"/>
      <c r="M50" s="230" t="s">
        <v>1</v>
      </c>
      <c r="N50" s="231"/>
      <c r="O50" s="228" t="s">
        <v>1</v>
      </c>
      <c r="P50" s="229"/>
      <c r="Q50" s="230"/>
      <c r="R50" s="231"/>
      <c r="S50" s="228"/>
      <c r="T50" s="229"/>
      <c r="U50" s="96"/>
      <c r="V50" s="94"/>
      <c r="W50" s="228"/>
      <c r="X50" s="229"/>
      <c r="Y50" s="140">
        <f t="shared" si="0"/>
        <v>0</v>
      </c>
      <c r="Z50" s="141"/>
      <c r="AA50" s="271"/>
      <c r="AB50" s="329"/>
    </row>
    <row r="51" spans="1:28" ht="15.75" thickBot="1">
      <c r="A51" s="301"/>
      <c r="B51" s="318"/>
      <c r="C51" s="313" t="s">
        <v>67</v>
      </c>
      <c r="D51" s="313"/>
      <c r="E51" s="313"/>
      <c r="F51" s="313"/>
      <c r="G51" s="125"/>
      <c r="H51" s="95"/>
      <c r="I51" s="93"/>
      <c r="J51" s="125"/>
      <c r="K51" s="325"/>
      <c r="L51" s="324"/>
      <c r="M51" s="326" t="s">
        <v>1</v>
      </c>
      <c r="N51" s="327"/>
      <c r="O51" s="323" t="s">
        <v>1</v>
      </c>
      <c r="P51" s="324"/>
      <c r="Q51" s="230" t="s">
        <v>1</v>
      </c>
      <c r="R51" s="231"/>
      <c r="S51" s="228" t="s">
        <v>1</v>
      </c>
      <c r="T51" s="229"/>
      <c r="U51" s="96"/>
      <c r="V51" s="94"/>
      <c r="W51" s="228"/>
      <c r="X51" s="229"/>
      <c r="Y51" s="140">
        <f t="shared" si="0"/>
        <v>0</v>
      </c>
      <c r="Z51" s="141"/>
      <c r="AA51" s="271"/>
      <c r="AB51" s="329"/>
    </row>
    <row r="52" spans="1:28" ht="15.75" thickBot="1">
      <c r="A52" s="301"/>
      <c r="B52" s="318"/>
      <c r="C52" s="321" t="s">
        <v>1</v>
      </c>
      <c r="D52" s="193"/>
      <c r="E52" s="193"/>
      <c r="F52" s="322"/>
      <c r="G52" s="125"/>
      <c r="H52" s="95"/>
      <c r="I52" s="93"/>
      <c r="J52" s="125"/>
      <c r="K52" s="228" t="s">
        <v>68</v>
      </c>
      <c r="L52" s="320"/>
      <c r="M52" s="230" t="s">
        <v>1</v>
      </c>
      <c r="N52" s="319"/>
      <c r="O52" s="228"/>
      <c r="P52" s="320"/>
      <c r="Q52" s="230" t="s">
        <v>1</v>
      </c>
      <c r="R52" s="319"/>
      <c r="S52" s="228"/>
      <c r="T52" s="320"/>
      <c r="U52" s="96"/>
      <c r="V52" s="94"/>
      <c r="W52" s="228"/>
      <c r="X52" s="320"/>
      <c r="Y52" s="140">
        <f t="shared" si="0"/>
        <v>0</v>
      </c>
      <c r="Z52" s="141"/>
      <c r="AA52" s="271"/>
      <c r="AB52" s="329"/>
    </row>
    <row r="53" spans="1:28" ht="15.75" thickBot="1">
      <c r="A53" s="301"/>
      <c r="B53" s="318"/>
      <c r="C53" s="321" t="s">
        <v>69</v>
      </c>
      <c r="D53" s="193"/>
      <c r="E53" s="193"/>
      <c r="F53" s="322"/>
      <c r="G53" s="125"/>
      <c r="H53" s="95"/>
      <c r="I53" s="93"/>
      <c r="J53" s="125"/>
      <c r="K53" s="228"/>
      <c r="L53" s="229"/>
      <c r="M53" s="230">
        <v>2.5</v>
      </c>
      <c r="N53" s="231"/>
      <c r="O53" s="228" t="s">
        <v>1</v>
      </c>
      <c r="P53" s="229"/>
      <c r="Q53" s="230">
        <v>1.5</v>
      </c>
      <c r="R53" s="231"/>
      <c r="S53" s="228" t="s">
        <v>1</v>
      </c>
      <c r="T53" s="229"/>
      <c r="U53" s="96"/>
      <c r="V53" s="94"/>
      <c r="W53" s="228"/>
      <c r="X53" s="229"/>
      <c r="Y53" s="140">
        <f t="shared" si="0"/>
        <v>4</v>
      </c>
      <c r="Z53" s="141"/>
      <c r="AA53" s="271"/>
      <c r="AB53" s="329"/>
    </row>
    <row r="54" spans="1:28" ht="15.75" thickBot="1">
      <c r="A54" s="301"/>
      <c r="B54" s="318"/>
      <c r="C54" s="313" t="s">
        <v>1</v>
      </c>
      <c r="D54" s="313"/>
      <c r="E54" s="313"/>
      <c r="F54" s="313"/>
      <c r="G54" s="314"/>
      <c r="H54" s="315"/>
      <c r="I54" s="316"/>
      <c r="J54" s="314"/>
      <c r="K54" s="228"/>
      <c r="L54" s="229"/>
      <c r="M54" s="230"/>
      <c r="N54" s="231"/>
      <c r="O54" s="228" t="s">
        <v>1</v>
      </c>
      <c r="P54" s="229"/>
      <c r="Q54" s="230"/>
      <c r="R54" s="231"/>
      <c r="S54" s="228"/>
      <c r="T54" s="229"/>
      <c r="U54" s="96"/>
      <c r="V54" s="94"/>
      <c r="W54" s="228"/>
      <c r="X54" s="229"/>
      <c r="Y54" s="140">
        <f t="shared" si="0"/>
        <v>0</v>
      </c>
      <c r="Z54" s="141"/>
      <c r="AA54" s="271"/>
      <c r="AB54" s="329"/>
    </row>
    <row r="55" spans="1:28" ht="15.75" thickBot="1">
      <c r="A55" s="299"/>
      <c r="B55" s="300"/>
      <c r="C55" s="305" t="s">
        <v>70</v>
      </c>
      <c r="D55" s="306"/>
      <c r="E55" s="306"/>
      <c r="F55" s="307"/>
      <c r="G55" s="308" t="s">
        <v>71</v>
      </c>
      <c r="H55" s="309"/>
      <c r="I55" s="310" t="s">
        <v>72</v>
      </c>
      <c r="J55" s="311"/>
      <c r="K55" s="312"/>
      <c r="L55" s="284"/>
      <c r="M55" s="285"/>
      <c r="N55" s="286"/>
      <c r="O55" s="283"/>
      <c r="P55" s="284"/>
      <c r="Q55" s="287"/>
      <c r="R55" s="288"/>
      <c r="S55" s="283"/>
      <c r="T55" s="284"/>
      <c r="U55" s="140"/>
      <c r="V55" s="141"/>
      <c r="W55" s="283"/>
      <c r="X55" s="284"/>
      <c r="Y55" s="140">
        <f t="shared" si="0"/>
        <v>0</v>
      </c>
      <c r="Z55" s="141"/>
      <c r="AA55" s="251"/>
      <c r="AB55" s="252"/>
    </row>
    <row r="56" spans="1:28" ht="15.75" thickBot="1">
      <c r="A56" s="301"/>
      <c r="B56" s="302"/>
      <c r="C56" s="294"/>
      <c r="D56" s="295"/>
      <c r="E56" s="295"/>
      <c r="F56" s="296"/>
      <c r="G56" s="129" t="s">
        <v>1</v>
      </c>
      <c r="H56" s="297"/>
      <c r="I56" s="129" t="s">
        <v>1</v>
      </c>
      <c r="J56" s="298"/>
      <c r="K56" s="228"/>
      <c r="L56" s="229"/>
      <c r="M56" s="230"/>
      <c r="N56" s="231"/>
      <c r="O56" s="228"/>
      <c r="P56" s="229"/>
      <c r="Q56" s="270"/>
      <c r="R56" s="167"/>
      <c r="S56" s="228"/>
      <c r="T56" s="229"/>
      <c r="U56" s="96"/>
      <c r="V56" s="94"/>
      <c r="W56" s="228"/>
      <c r="X56" s="229"/>
      <c r="Y56" s="140">
        <f t="shared" si="0"/>
        <v>0</v>
      </c>
      <c r="Z56" s="141"/>
      <c r="AA56" s="253"/>
      <c r="AB56" s="254"/>
    </row>
    <row r="57" spans="1:28" ht="15.75" thickBot="1">
      <c r="A57" s="301"/>
      <c r="B57" s="302"/>
      <c r="C57" s="289"/>
      <c r="D57" s="290"/>
      <c r="E57" s="290"/>
      <c r="F57" s="291"/>
      <c r="G57" s="93"/>
      <c r="H57" s="95"/>
      <c r="I57" s="93"/>
      <c r="J57" s="125"/>
      <c r="K57" s="228"/>
      <c r="L57" s="292"/>
      <c r="M57" s="230"/>
      <c r="N57" s="231"/>
      <c r="O57" s="228"/>
      <c r="P57" s="229"/>
      <c r="Q57" s="270"/>
      <c r="R57" s="167"/>
      <c r="S57" s="228"/>
      <c r="T57" s="292"/>
      <c r="U57" s="96"/>
      <c r="V57" s="94"/>
      <c r="W57" s="228"/>
      <c r="X57" s="292"/>
      <c r="Y57" s="140">
        <f t="shared" si="0"/>
        <v>0</v>
      </c>
      <c r="Z57" s="141"/>
      <c r="AA57" s="259"/>
      <c r="AB57" s="162"/>
    </row>
    <row r="58" spans="1:28" ht="15.75" thickBot="1">
      <c r="A58" s="301"/>
      <c r="B58" s="302"/>
      <c r="C58" s="289"/>
      <c r="D58" s="290"/>
      <c r="E58" s="290"/>
      <c r="F58" s="291"/>
      <c r="G58" s="93"/>
      <c r="H58" s="95"/>
      <c r="I58" s="93"/>
      <c r="J58" s="125"/>
      <c r="K58" s="228"/>
      <c r="L58" s="229"/>
      <c r="M58" s="230"/>
      <c r="N58" s="231"/>
      <c r="O58" s="228"/>
      <c r="P58" s="229"/>
      <c r="Q58" s="270"/>
      <c r="R58" s="167"/>
      <c r="S58" s="228"/>
      <c r="T58" s="229"/>
      <c r="U58" s="96"/>
      <c r="V58" s="94"/>
      <c r="W58" s="228"/>
      <c r="X58" s="229"/>
      <c r="Y58" s="140">
        <f t="shared" si="0"/>
        <v>0</v>
      </c>
      <c r="Z58" s="141"/>
      <c r="AA58" s="159"/>
      <c r="AB58" s="160"/>
    </row>
    <row r="59" spans="1:28" ht="15.75" thickBot="1">
      <c r="A59" s="303"/>
      <c r="B59" s="304"/>
      <c r="C59" s="289"/>
      <c r="D59" s="290"/>
      <c r="E59" s="290"/>
      <c r="F59" s="291"/>
      <c r="G59" s="93"/>
      <c r="H59" s="95"/>
      <c r="I59" s="93"/>
      <c r="J59" s="125"/>
      <c r="K59" s="228"/>
      <c r="L59" s="229"/>
      <c r="M59" s="230"/>
      <c r="N59" s="231"/>
      <c r="O59" s="228"/>
      <c r="P59" s="229"/>
      <c r="Q59" s="270"/>
      <c r="R59" s="167"/>
      <c r="S59" s="228"/>
      <c r="T59" s="229"/>
      <c r="U59" s="96"/>
      <c r="V59" s="94"/>
      <c r="W59" s="228"/>
      <c r="X59" s="229"/>
      <c r="Y59" s="140">
        <f t="shared" si="0"/>
        <v>0</v>
      </c>
      <c r="Z59" s="141"/>
      <c r="AA59" s="170"/>
      <c r="AB59" s="171"/>
    </row>
    <row r="60" spans="1:28" ht="15.75" thickBot="1">
      <c r="A60" s="276" t="s">
        <v>73</v>
      </c>
      <c r="B60" s="31" t="s">
        <v>74</v>
      </c>
      <c r="C60" s="278"/>
      <c r="D60" s="279"/>
      <c r="E60" s="279"/>
      <c r="F60" s="280"/>
      <c r="G60" s="281"/>
      <c r="H60" s="282"/>
      <c r="I60" s="282"/>
      <c r="J60" s="282"/>
      <c r="K60" s="283"/>
      <c r="L60" s="284"/>
      <c r="M60" s="285"/>
      <c r="N60" s="286"/>
      <c r="O60" s="283"/>
      <c r="P60" s="284"/>
      <c r="Q60" s="287"/>
      <c r="R60" s="288"/>
      <c r="S60" s="283"/>
      <c r="T60" s="284"/>
      <c r="U60" s="140"/>
      <c r="V60" s="141"/>
      <c r="W60" s="283"/>
      <c r="X60" s="284"/>
      <c r="Y60" s="140">
        <f t="shared" si="0"/>
        <v>0</v>
      </c>
      <c r="Z60" s="141"/>
      <c r="AA60" s="293"/>
      <c r="AB60" s="141"/>
    </row>
    <row r="61" spans="1:28" ht="15.75" thickBot="1">
      <c r="A61" s="277"/>
      <c r="B61" s="32" t="s">
        <v>75</v>
      </c>
      <c r="C61" s="272"/>
      <c r="D61" s="139"/>
      <c r="E61" s="139"/>
      <c r="F61" s="273"/>
      <c r="G61" s="274"/>
      <c r="H61" s="275"/>
      <c r="I61" s="275"/>
      <c r="J61" s="275"/>
      <c r="K61" s="228"/>
      <c r="L61" s="229"/>
      <c r="M61" s="230"/>
      <c r="N61" s="231"/>
      <c r="O61" s="228"/>
      <c r="P61" s="229"/>
      <c r="Q61" s="270"/>
      <c r="R61" s="167"/>
      <c r="S61" s="228"/>
      <c r="T61" s="229"/>
      <c r="U61" s="96"/>
      <c r="V61" s="94"/>
      <c r="W61" s="228"/>
      <c r="X61" s="229"/>
      <c r="Y61" s="140">
        <f t="shared" si="0"/>
        <v>0</v>
      </c>
      <c r="Z61" s="141"/>
      <c r="AA61" s="259"/>
      <c r="AB61" s="162"/>
    </row>
    <row r="62" spans="1:28" ht="15.75" thickBot="1">
      <c r="A62" s="277"/>
      <c r="B62" s="32" t="s">
        <v>76</v>
      </c>
      <c r="C62" s="260"/>
      <c r="D62" s="261"/>
      <c r="E62" s="261"/>
      <c r="F62" s="262"/>
      <c r="G62" s="263"/>
      <c r="H62" s="264"/>
      <c r="I62" s="264"/>
      <c r="J62" s="264"/>
      <c r="K62" s="228"/>
      <c r="L62" s="229"/>
      <c r="M62" s="230"/>
      <c r="N62" s="231"/>
      <c r="O62" s="228"/>
      <c r="P62" s="229"/>
      <c r="Q62" s="270"/>
      <c r="R62" s="167"/>
      <c r="S62" s="228"/>
      <c r="T62" s="229"/>
      <c r="U62" s="96"/>
      <c r="V62" s="94"/>
      <c r="W62" s="228"/>
      <c r="X62" s="229"/>
      <c r="Y62" s="140">
        <f t="shared" si="0"/>
        <v>0</v>
      </c>
      <c r="Z62" s="141"/>
      <c r="AA62" s="159"/>
      <c r="AB62" s="160"/>
    </row>
    <row r="63" spans="1:28" ht="15.75" thickBot="1">
      <c r="A63" s="277"/>
      <c r="B63" s="32" t="s">
        <v>77</v>
      </c>
      <c r="C63" s="193"/>
      <c r="D63" s="91"/>
      <c r="E63" s="91"/>
      <c r="F63" s="91"/>
      <c r="G63" s="263"/>
      <c r="H63" s="264"/>
      <c r="I63" s="264"/>
      <c r="J63" s="264"/>
      <c r="K63" s="228"/>
      <c r="L63" s="229"/>
      <c r="M63" s="230"/>
      <c r="N63" s="231"/>
      <c r="O63" s="228" t="s">
        <v>1</v>
      </c>
      <c r="P63" s="229"/>
      <c r="Q63" s="270" t="s">
        <v>1</v>
      </c>
      <c r="R63" s="167"/>
      <c r="S63" s="228"/>
      <c r="T63" s="229"/>
      <c r="U63" s="96"/>
      <c r="V63" s="94"/>
      <c r="W63" s="228"/>
      <c r="X63" s="229"/>
      <c r="Y63" s="140">
        <f t="shared" si="0"/>
        <v>0</v>
      </c>
      <c r="Z63" s="141"/>
      <c r="AA63" s="271"/>
      <c r="AB63" s="162"/>
    </row>
    <row r="64" spans="1:28" ht="15.75" thickBot="1">
      <c r="A64" s="277"/>
      <c r="B64" s="32" t="s">
        <v>77</v>
      </c>
      <c r="C64" s="260"/>
      <c r="D64" s="261"/>
      <c r="E64" s="261"/>
      <c r="F64" s="262"/>
      <c r="G64" s="263"/>
      <c r="H64" s="264"/>
      <c r="I64" s="264"/>
      <c r="J64" s="264"/>
      <c r="K64" s="228"/>
      <c r="L64" s="229"/>
      <c r="M64" s="230"/>
      <c r="N64" s="231"/>
      <c r="O64" s="228" t="s">
        <v>1</v>
      </c>
      <c r="P64" s="229"/>
      <c r="Q64" s="270" t="s">
        <v>1</v>
      </c>
      <c r="R64" s="167"/>
      <c r="S64" s="228"/>
      <c r="T64" s="229"/>
      <c r="U64" s="96"/>
      <c r="V64" s="94"/>
      <c r="W64" s="228"/>
      <c r="X64" s="229"/>
      <c r="Y64" s="140">
        <f t="shared" si="0"/>
        <v>0</v>
      </c>
      <c r="Z64" s="141"/>
      <c r="AA64" s="271"/>
      <c r="AB64" s="162"/>
    </row>
    <row r="65" spans="1:28" ht="15.75" thickBot="1">
      <c r="A65" s="277"/>
      <c r="B65" s="32" t="s">
        <v>77</v>
      </c>
      <c r="C65" s="260"/>
      <c r="D65" s="261"/>
      <c r="E65" s="261"/>
      <c r="F65" s="262"/>
      <c r="G65" s="263"/>
      <c r="H65" s="264"/>
      <c r="I65" s="264"/>
      <c r="J65" s="264"/>
      <c r="K65" s="228"/>
      <c r="L65" s="229"/>
      <c r="M65" s="230"/>
      <c r="N65" s="231"/>
      <c r="O65" s="228" t="s">
        <v>1</v>
      </c>
      <c r="P65" s="229"/>
      <c r="Q65" s="270" t="s">
        <v>1</v>
      </c>
      <c r="R65" s="167"/>
      <c r="S65" s="228"/>
      <c r="T65" s="229"/>
      <c r="U65" s="96"/>
      <c r="V65" s="94"/>
      <c r="W65" s="228"/>
      <c r="X65" s="229"/>
      <c r="Y65" s="140">
        <f t="shared" si="0"/>
        <v>0</v>
      </c>
      <c r="Z65" s="141"/>
      <c r="AA65" s="271"/>
      <c r="AB65" s="162"/>
    </row>
    <row r="66" spans="1:28" ht="15.75" thickBot="1">
      <c r="A66" s="277"/>
      <c r="B66" s="33" t="s">
        <v>77</v>
      </c>
      <c r="C66" s="265"/>
      <c r="D66" s="266"/>
      <c r="E66" s="266"/>
      <c r="F66" s="267"/>
      <c r="G66" s="268"/>
      <c r="H66" s="269"/>
      <c r="I66" s="269"/>
      <c r="J66" s="269"/>
      <c r="K66" s="228"/>
      <c r="L66" s="229"/>
      <c r="M66" s="230"/>
      <c r="N66" s="231"/>
      <c r="O66" s="228" t="s">
        <v>1</v>
      </c>
      <c r="P66" s="229"/>
      <c r="Q66" s="270" t="s">
        <v>1</v>
      </c>
      <c r="R66" s="167"/>
      <c r="S66" s="228"/>
      <c r="T66" s="229"/>
      <c r="U66" s="96"/>
      <c r="V66" s="94"/>
      <c r="W66" s="228"/>
      <c r="X66" s="229"/>
      <c r="Y66" s="140">
        <f t="shared" si="0"/>
        <v>0</v>
      </c>
      <c r="Z66" s="141"/>
      <c r="AA66" s="161"/>
      <c r="AB66" s="162"/>
    </row>
    <row r="67" spans="1:28" ht="15.75" thickBot="1">
      <c r="A67" s="255" t="s">
        <v>1</v>
      </c>
      <c r="B67" s="256"/>
      <c r="C67" s="257"/>
      <c r="D67" s="258"/>
      <c r="E67" s="258"/>
      <c r="F67" s="258"/>
      <c r="G67" s="34"/>
      <c r="H67" s="35"/>
      <c r="I67" s="35"/>
      <c r="J67" s="35"/>
      <c r="K67" s="228"/>
      <c r="L67" s="229"/>
      <c r="M67" s="230"/>
      <c r="N67" s="231"/>
      <c r="O67" s="228" t="s">
        <v>1</v>
      </c>
      <c r="P67" s="229"/>
      <c r="Q67" s="232" t="s">
        <v>1</v>
      </c>
      <c r="R67" s="167"/>
      <c r="S67" s="228"/>
      <c r="T67" s="229"/>
      <c r="U67" s="140"/>
      <c r="V67" s="141"/>
      <c r="W67" s="228"/>
      <c r="X67" s="229"/>
      <c r="Y67" s="140">
        <f t="shared" si="0"/>
        <v>0</v>
      </c>
      <c r="Z67" s="141"/>
      <c r="AA67" s="251"/>
      <c r="AB67" s="252"/>
    </row>
    <row r="68" spans="1:28" ht="15.75" thickBot="1">
      <c r="A68" s="211"/>
      <c r="B68" s="212"/>
      <c r="C68" s="247"/>
      <c r="D68" s="248"/>
      <c r="E68" s="248"/>
      <c r="F68" s="248"/>
      <c r="G68" s="36"/>
      <c r="H68" s="37"/>
      <c r="I68" s="37"/>
      <c r="J68" s="37"/>
      <c r="K68" s="228" t="s">
        <v>1</v>
      </c>
      <c r="L68" s="229"/>
      <c r="M68" s="230" t="s">
        <v>1</v>
      </c>
      <c r="N68" s="231"/>
      <c r="O68" s="228" t="s">
        <v>1</v>
      </c>
      <c r="P68" s="229"/>
      <c r="Q68" s="232" t="s">
        <v>1</v>
      </c>
      <c r="R68" s="167"/>
      <c r="S68" s="228" t="s">
        <v>1</v>
      </c>
      <c r="T68" s="229"/>
      <c r="U68" s="96"/>
      <c r="V68" s="94"/>
      <c r="W68" s="228" t="s">
        <v>1</v>
      </c>
      <c r="X68" s="229"/>
      <c r="Y68" s="140"/>
      <c r="Z68" s="141"/>
      <c r="AA68" s="253"/>
      <c r="AB68" s="254"/>
    </row>
    <row r="69" spans="1:28" ht="15.75" thickBot="1">
      <c r="A69" s="211"/>
      <c r="B69" s="212"/>
      <c r="C69" s="247"/>
      <c r="D69" s="248"/>
      <c r="E69" s="248"/>
      <c r="F69" s="248"/>
      <c r="G69" s="36"/>
      <c r="H69" s="37"/>
      <c r="I69" s="37"/>
      <c r="J69" s="37"/>
      <c r="K69" s="228" t="s">
        <v>1</v>
      </c>
      <c r="L69" s="229"/>
      <c r="M69" s="230"/>
      <c r="N69" s="231"/>
      <c r="O69" s="228" t="s">
        <v>1</v>
      </c>
      <c r="P69" s="229"/>
      <c r="Q69" s="232" t="s">
        <v>1</v>
      </c>
      <c r="R69" s="167"/>
      <c r="S69" s="228" t="s">
        <v>1</v>
      </c>
      <c r="T69" s="229"/>
      <c r="U69" s="96"/>
      <c r="V69" s="94"/>
      <c r="W69" s="228" t="s">
        <v>1</v>
      </c>
      <c r="X69" s="229"/>
      <c r="Y69" s="140"/>
      <c r="Z69" s="141"/>
      <c r="AA69" s="259"/>
      <c r="AB69" s="162"/>
    </row>
    <row r="70" spans="1:28" ht="15.75" thickBot="1">
      <c r="A70" s="211"/>
      <c r="B70" s="212"/>
      <c r="C70" s="247"/>
      <c r="D70" s="248"/>
      <c r="E70" s="248"/>
      <c r="F70" s="248"/>
      <c r="G70" s="36"/>
      <c r="H70" s="37"/>
      <c r="I70" s="37"/>
      <c r="J70" s="37"/>
      <c r="K70" s="228"/>
      <c r="L70" s="229"/>
      <c r="M70" s="230"/>
      <c r="N70" s="231"/>
      <c r="O70" s="228" t="s">
        <v>1</v>
      </c>
      <c r="P70" s="229"/>
      <c r="Q70" s="232" t="s">
        <v>1</v>
      </c>
      <c r="R70" s="167"/>
      <c r="S70" s="228"/>
      <c r="T70" s="229"/>
      <c r="U70" s="96"/>
      <c r="V70" s="94"/>
      <c r="W70" s="228"/>
      <c r="X70" s="229"/>
      <c r="Y70" s="140"/>
      <c r="Z70" s="141"/>
      <c r="AA70" s="222"/>
      <c r="AB70" s="223"/>
    </row>
    <row r="71" spans="1:28" ht="15.75" thickBot="1">
      <c r="A71" s="211"/>
      <c r="B71" s="212"/>
      <c r="C71" s="226"/>
      <c r="D71" s="227"/>
      <c r="E71" s="227"/>
      <c r="F71" s="227"/>
      <c r="G71" s="36"/>
      <c r="H71" s="37"/>
      <c r="I71" s="37"/>
      <c r="J71" s="37"/>
      <c r="K71" s="228" t="s">
        <v>1</v>
      </c>
      <c r="L71" s="229"/>
      <c r="M71" s="230"/>
      <c r="N71" s="231"/>
      <c r="O71" s="228" t="s">
        <v>1</v>
      </c>
      <c r="P71" s="229"/>
      <c r="Q71" s="232" t="s">
        <v>1</v>
      </c>
      <c r="R71" s="167"/>
      <c r="S71" s="228" t="s">
        <v>1</v>
      </c>
      <c r="T71" s="229"/>
      <c r="U71" s="96"/>
      <c r="V71" s="94"/>
      <c r="W71" s="228" t="s">
        <v>1</v>
      </c>
      <c r="X71" s="229"/>
      <c r="Y71" s="140"/>
      <c r="Z71" s="141"/>
      <c r="AA71" s="222"/>
      <c r="AB71" s="223"/>
    </row>
    <row r="72" spans="1:28" ht="15.75" thickBot="1">
      <c r="A72" s="211"/>
      <c r="B72" s="212"/>
      <c r="C72" s="240"/>
      <c r="D72" s="241"/>
      <c r="E72" s="242"/>
      <c r="F72" s="242"/>
      <c r="G72" s="38"/>
      <c r="H72" s="39"/>
      <c r="I72" s="39"/>
      <c r="J72" s="39"/>
      <c r="K72" s="239"/>
      <c r="L72" s="229"/>
      <c r="M72" s="249"/>
      <c r="N72" s="231"/>
      <c r="O72" s="239" t="s">
        <v>1</v>
      </c>
      <c r="P72" s="229"/>
      <c r="Q72" s="250" t="s">
        <v>1</v>
      </c>
      <c r="R72" s="167"/>
      <c r="S72" s="239"/>
      <c r="T72" s="229"/>
      <c r="U72" s="96"/>
      <c r="V72" s="94"/>
      <c r="W72" s="239"/>
      <c r="X72" s="229"/>
      <c r="Y72" s="140"/>
      <c r="Z72" s="141"/>
      <c r="AA72" s="222"/>
      <c r="AB72" s="223"/>
    </row>
    <row r="73" spans="1:28" ht="15.75" thickBot="1">
      <c r="A73" s="213"/>
      <c r="B73" s="214"/>
      <c r="C73" s="240"/>
      <c r="D73" s="241"/>
      <c r="E73" s="242"/>
      <c r="F73" s="242"/>
      <c r="G73" s="38"/>
      <c r="H73" s="39"/>
      <c r="I73" s="39"/>
      <c r="J73" s="39"/>
      <c r="K73" s="243"/>
      <c r="L73" s="244"/>
      <c r="M73" s="245"/>
      <c r="N73" s="246"/>
      <c r="O73" s="243" t="s">
        <v>1</v>
      </c>
      <c r="P73" s="244"/>
      <c r="Q73" s="232" t="s">
        <v>1</v>
      </c>
      <c r="R73" s="167"/>
      <c r="S73" s="243" t="s">
        <v>1</v>
      </c>
      <c r="T73" s="244"/>
      <c r="U73" s="96"/>
      <c r="V73" s="94"/>
      <c r="W73" s="243"/>
      <c r="X73" s="244"/>
      <c r="Y73" s="140"/>
      <c r="Z73" s="141"/>
      <c r="AA73" s="224"/>
      <c r="AB73" s="225"/>
    </row>
    <row r="74" spans="1:28">
      <c r="A74" s="233" t="s">
        <v>78</v>
      </c>
      <c r="B74" s="207"/>
      <c r="C74" s="234" t="s">
        <v>79</v>
      </c>
      <c r="D74" s="207"/>
      <c r="E74" s="234">
        <v>2</v>
      </c>
      <c r="F74" s="160"/>
      <c r="G74" s="235" t="s">
        <v>80</v>
      </c>
      <c r="H74" s="237"/>
      <c r="I74" s="182"/>
      <c r="J74" s="162"/>
      <c r="K74" s="206" t="s">
        <v>1</v>
      </c>
      <c r="L74" s="207"/>
      <c r="M74" s="207"/>
      <c r="N74" s="207"/>
      <c r="O74" s="160"/>
      <c r="P74" s="206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160"/>
    </row>
    <row r="75" spans="1:28" ht="15.75" thickBot="1">
      <c r="A75" s="161"/>
      <c r="B75" s="182"/>
      <c r="C75" s="161"/>
      <c r="D75" s="182"/>
      <c r="E75" s="161"/>
      <c r="F75" s="162"/>
      <c r="G75" s="236"/>
      <c r="H75" s="161"/>
      <c r="I75" s="182"/>
      <c r="J75" s="162"/>
      <c r="K75" s="170"/>
      <c r="L75" s="238"/>
      <c r="M75" s="238"/>
      <c r="N75" s="238"/>
      <c r="O75" s="171"/>
      <c r="P75" s="170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171"/>
    </row>
    <row r="76" spans="1:28" ht="15.75" thickBot="1">
      <c r="A76" s="216"/>
      <c r="B76" s="217"/>
      <c r="C76" s="217"/>
      <c r="D76" s="217"/>
      <c r="E76" s="217"/>
      <c r="F76" s="217"/>
      <c r="G76" s="217"/>
      <c r="H76" s="217"/>
      <c r="I76" s="217"/>
      <c r="J76" s="218"/>
      <c r="K76" s="219"/>
      <c r="L76" s="207"/>
      <c r="M76" s="206"/>
      <c r="N76" s="207"/>
      <c r="O76" s="206"/>
      <c r="P76" s="207"/>
      <c r="Q76" s="206"/>
      <c r="R76" s="207"/>
      <c r="S76" s="206"/>
      <c r="T76" s="207"/>
      <c r="U76" s="206"/>
      <c r="V76" s="207"/>
      <c r="W76" s="206"/>
      <c r="X76" s="207"/>
      <c r="Y76" s="208"/>
      <c r="Z76" s="160"/>
      <c r="AA76" s="209"/>
      <c r="AB76" s="210"/>
    </row>
    <row r="77" spans="1:28" ht="15.75" thickBot="1">
      <c r="A77" s="211" t="s">
        <v>1</v>
      </c>
      <c r="B77" s="212"/>
      <c r="C77" s="215"/>
      <c r="D77" s="106"/>
      <c r="E77" s="106"/>
      <c r="F77" s="106"/>
      <c r="G77" s="34"/>
      <c r="H77" s="35"/>
      <c r="I77" s="35"/>
      <c r="J77" s="40"/>
      <c r="K77" s="189"/>
      <c r="L77" s="165"/>
      <c r="M77" s="166"/>
      <c r="N77" s="167"/>
      <c r="O77" s="168"/>
      <c r="P77" s="94"/>
      <c r="Q77" s="166"/>
      <c r="R77" s="167"/>
      <c r="S77" s="164"/>
      <c r="T77" s="165"/>
      <c r="U77" s="96"/>
      <c r="V77" s="94"/>
      <c r="W77" s="168"/>
      <c r="X77" s="91"/>
      <c r="Y77" s="140"/>
      <c r="Z77" s="141"/>
      <c r="AA77" s="202"/>
      <c r="AB77" s="203"/>
    </row>
    <row r="78" spans="1:28" ht="15.75" thickBot="1">
      <c r="A78" s="211"/>
      <c r="B78" s="212"/>
      <c r="C78" s="193" t="s">
        <v>1</v>
      </c>
      <c r="D78" s="91"/>
      <c r="E78" s="91"/>
      <c r="F78" s="91"/>
      <c r="G78" s="36"/>
      <c r="H78" s="37"/>
      <c r="I78" s="37"/>
      <c r="J78" s="41"/>
      <c r="K78" s="189"/>
      <c r="L78" s="165"/>
      <c r="M78" s="166"/>
      <c r="N78" s="167"/>
      <c r="O78" s="168"/>
      <c r="P78" s="94"/>
      <c r="Q78" s="166"/>
      <c r="R78" s="167"/>
      <c r="S78" s="164"/>
      <c r="T78" s="165"/>
      <c r="U78" s="96"/>
      <c r="V78" s="94"/>
      <c r="W78" s="168"/>
      <c r="X78" s="91"/>
      <c r="Y78" s="140"/>
      <c r="Z78" s="141"/>
      <c r="AA78" s="204"/>
      <c r="AB78" s="205"/>
    </row>
    <row r="79" spans="1:28" ht="15.75" thickBot="1">
      <c r="A79" s="211"/>
      <c r="B79" s="212"/>
      <c r="C79" s="193" t="s">
        <v>1</v>
      </c>
      <c r="D79" s="91"/>
      <c r="E79" s="91"/>
      <c r="F79" s="91"/>
      <c r="G79" s="36"/>
      <c r="H79" s="37"/>
      <c r="I79" s="37"/>
      <c r="J79" s="41"/>
      <c r="K79" s="189"/>
      <c r="L79" s="165"/>
      <c r="M79" s="166"/>
      <c r="N79" s="167"/>
      <c r="O79" s="168"/>
      <c r="P79" s="94"/>
      <c r="Q79" s="166"/>
      <c r="R79" s="167"/>
      <c r="S79" s="164"/>
      <c r="T79" s="165"/>
      <c r="U79" s="96"/>
      <c r="V79" s="94"/>
      <c r="W79" s="168"/>
      <c r="X79" s="91"/>
      <c r="Y79" s="140"/>
      <c r="Z79" s="141"/>
      <c r="AA79" s="42"/>
      <c r="AB79" s="1"/>
    </row>
    <row r="80" spans="1:28" ht="15.75" thickBot="1">
      <c r="A80" s="211"/>
      <c r="B80" s="212"/>
      <c r="C80" s="220" t="s">
        <v>1</v>
      </c>
      <c r="D80" s="221"/>
      <c r="E80" s="221"/>
      <c r="F80" s="221"/>
      <c r="G80" s="36"/>
      <c r="H80" s="37"/>
      <c r="I80" s="37"/>
      <c r="J80" s="41"/>
      <c r="K80" s="189"/>
      <c r="L80" s="165"/>
      <c r="M80" s="166"/>
      <c r="N80" s="167"/>
      <c r="O80" s="168"/>
      <c r="P80" s="94"/>
      <c r="Q80" s="166"/>
      <c r="R80" s="167"/>
      <c r="S80" s="164"/>
      <c r="T80" s="165"/>
      <c r="U80" s="96"/>
      <c r="V80" s="94"/>
      <c r="W80" s="168"/>
      <c r="X80" s="91"/>
      <c r="Y80" s="140"/>
      <c r="Z80" s="141"/>
      <c r="AA80" s="43"/>
      <c r="AB80" s="2"/>
    </row>
    <row r="81" spans="1:28" ht="15.75" thickBot="1">
      <c r="A81" s="211"/>
      <c r="B81" s="212"/>
      <c r="C81" s="193" t="s">
        <v>1</v>
      </c>
      <c r="D81" s="91"/>
      <c r="E81" s="91"/>
      <c r="F81" s="91"/>
      <c r="G81" s="36"/>
      <c r="H81" s="37"/>
      <c r="I81" s="37"/>
      <c r="J81" s="41"/>
      <c r="K81" s="189"/>
      <c r="L81" s="165"/>
      <c r="M81" s="166"/>
      <c r="N81" s="167"/>
      <c r="O81" s="168"/>
      <c r="P81" s="94"/>
      <c r="Q81" s="166"/>
      <c r="R81" s="167"/>
      <c r="S81" s="164"/>
      <c r="T81" s="165"/>
      <c r="U81" s="96"/>
      <c r="V81" s="94"/>
      <c r="W81" s="168"/>
      <c r="X81" s="91"/>
      <c r="Y81" s="140"/>
      <c r="Z81" s="141"/>
      <c r="AA81" s="194"/>
      <c r="AB81" s="195"/>
    </row>
    <row r="82" spans="1:28" ht="15.75" thickBot="1">
      <c r="A82" s="211"/>
      <c r="B82" s="212"/>
      <c r="C82" s="200"/>
      <c r="D82" s="201"/>
      <c r="E82" s="201"/>
      <c r="F82" s="201"/>
      <c r="G82" s="36"/>
      <c r="H82" s="37"/>
      <c r="I82" s="37"/>
      <c r="J82" s="41"/>
      <c r="K82" s="189"/>
      <c r="L82" s="165"/>
      <c r="M82" s="166"/>
      <c r="N82" s="167"/>
      <c r="O82" s="168"/>
      <c r="P82" s="94"/>
      <c r="Q82" s="166"/>
      <c r="R82" s="167"/>
      <c r="S82" s="164"/>
      <c r="T82" s="165"/>
      <c r="U82" s="96"/>
      <c r="V82" s="94"/>
      <c r="W82" s="168"/>
      <c r="X82" s="91"/>
      <c r="Y82" s="140"/>
      <c r="Z82" s="141"/>
      <c r="AA82" s="196"/>
      <c r="AB82" s="197"/>
    </row>
    <row r="83" spans="1:28" ht="15.75" thickBot="1">
      <c r="A83" s="213"/>
      <c r="B83" s="214"/>
      <c r="C83" s="187"/>
      <c r="D83" s="188"/>
      <c r="E83" s="188"/>
      <c r="F83" s="188"/>
      <c r="G83" s="38"/>
      <c r="H83" s="39"/>
      <c r="I83" s="39"/>
      <c r="J83" s="44"/>
      <c r="K83" s="189"/>
      <c r="L83" s="165"/>
      <c r="M83" s="190"/>
      <c r="N83" s="191"/>
      <c r="O83" s="192"/>
      <c r="P83" s="102"/>
      <c r="Q83" s="190"/>
      <c r="R83" s="191"/>
      <c r="S83" s="155"/>
      <c r="T83" s="156"/>
      <c r="U83" s="136"/>
      <c r="V83" s="137"/>
      <c r="W83" s="138"/>
      <c r="X83" s="139"/>
      <c r="Y83" s="140"/>
      <c r="Z83" s="141"/>
      <c r="AA83" s="198"/>
      <c r="AB83" s="199"/>
    </row>
    <row r="84" spans="1:28" ht="15.75" thickBot="1">
      <c r="A84" s="181"/>
      <c r="B84" s="182"/>
      <c r="C84" s="183" t="s">
        <v>1</v>
      </c>
      <c r="D84" s="175"/>
      <c r="E84" s="184"/>
      <c r="F84" s="45"/>
      <c r="G84" s="46"/>
      <c r="H84" s="47"/>
      <c r="I84" s="48"/>
      <c r="J84" s="23"/>
      <c r="K84" s="172"/>
      <c r="L84" s="173"/>
      <c r="M84" s="185"/>
      <c r="N84" s="186"/>
      <c r="O84" s="168"/>
      <c r="P84" s="94"/>
      <c r="Q84" s="185"/>
      <c r="R84" s="186"/>
      <c r="S84" s="172"/>
      <c r="T84" s="173"/>
      <c r="U84" s="140"/>
      <c r="V84" s="141"/>
      <c r="W84" s="174"/>
      <c r="X84" s="175"/>
      <c r="Y84" s="140"/>
      <c r="Z84" s="141"/>
      <c r="AA84" s="176"/>
      <c r="AB84" s="162"/>
    </row>
    <row r="85" spans="1:28" ht="15.75" thickBot="1">
      <c r="A85" s="161"/>
      <c r="B85" s="182"/>
      <c r="C85" s="163" t="s">
        <v>1</v>
      </c>
      <c r="D85" s="91"/>
      <c r="E85" s="92"/>
      <c r="F85" s="49"/>
      <c r="G85" s="50"/>
      <c r="H85" s="50"/>
      <c r="I85" s="51"/>
      <c r="J85" s="9"/>
      <c r="K85" s="164"/>
      <c r="L85" s="165"/>
      <c r="M85" s="166"/>
      <c r="N85" s="167"/>
      <c r="O85" s="168"/>
      <c r="P85" s="94"/>
      <c r="Q85" s="166"/>
      <c r="R85" s="167"/>
      <c r="S85" s="164"/>
      <c r="T85" s="165"/>
      <c r="U85" s="96"/>
      <c r="V85" s="94"/>
      <c r="W85" s="168"/>
      <c r="X85" s="91"/>
      <c r="Y85" s="140"/>
      <c r="Z85" s="141"/>
      <c r="AA85" s="161"/>
      <c r="AB85" s="162"/>
    </row>
    <row r="86" spans="1:28" ht="15.75" thickBot="1">
      <c r="A86" s="161"/>
      <c r="B86" s="182"/>
      <c r="C86" s="163" t="s">
        <v>1</v>
      </c>
      <c r="D86" s="91"/>
      <c r="E86" s="92"/>
      <c r="F86" s="52"/>
      <c r="G86" s="50"/>
      <c r="H86" s="50"/>
      <c r="I86" s="51"/>
      <c r="J86" s="9"/>
      <c r="K86" s="164"/>
      <c r="L86" s="165"/>
      <c r="M86" s="166"/>
      <c r="N86" s="167"/>
      <c r="O86" s="168"/>
      <c r="P86" s="94"/>
      <c r="Q86" s="166"/>
      <c r="R86" s="167"/>
      <c r="S86" s="164"/>
      <c r="T86" s="165"/>
      <c r="U86" s="96"/>
      <c r="V86" s="94"/>
      <c r="W86" s="168"/>
      <c r="X86" s="91"/>
      <c r="Y86" s="140"/>
      <c r="Z86" s="141"/>
      <c r="AA86" s="170"/>
      <c r="AB86" s="171"/>
    </row>
    <row r="87" spans="1:28" ht="15.75" thickBot="1">
      <c r="A87" s="161"/>
      <c r="B87" s="182"/>
      <c r="C87" s="163" t="s">
        <v>1</v>
      </c>
      <c r="D87" s="91"/>
      <c r="E87" s="92"/>
      <c r="F87" s="49"/>
      <c r="G87" s="50"/>
      <c r="H87" s="50"/>
      <c r="I87" s="51"/>
      <c r="J87" s="9"/>
      <c r="K87" s="164"/>
      <c r="L87" s="180"/>
      <c r="M87" s="166"/>
      <c r="N87" s="167"/>
      <c r="O87" s="168"/>
      <c r="P87" s="94"/>
      <c r="Q87" s="166"/>
      <c r="R87" s="167"/>
      <c r="S87" s="164"/>
      <c r="T87" s="165"/>
      <c r="U87" s="96"/>
      <c r="V87" s="94"/>
      <c r="W87" s="168"/>
      <c r="X87" s="91"/>
      <c r="Y87" s="140"/>
      <c r="Z87" s="141"/>
      <c r="AA87" s="177"/>
      <c r="AB87" s="160"/>
    </row>
    <row r="88" spans="1:28" ht="15.75" thickBot="1">
      <c r="A88" s="161"/>
      <c r="B88" s="182"/>
      <c r="C88" s="163" t="s">
        <v>1</v>
      </c>
      <c r="D88" s="91"/>
      <c r="E88" s="92"/>
      <c r="F88" s="49"/>
      <c r="G88" s="50"/>
      <c r="H88" s="50"/>
      <c r="I88" s="51"/>
      <c r="J88" s="9"/>
      <c r="K88" s="164"/>
      <c r="L88" s="165"/>
      <c r="M88" s="166"/>
      <c r="N88" s="167"/>
      <c r="O88" s="168"/>
      <c r="P88" s="94"/>
      <c r="Q88" s="166"/>
      <c r="R88" s="167"/>
      <c r="S88" s="178"/>
      <c r="T88" s="179"/>
      <c r="U88" s="96"/>
      <c r="V88" s="94"/>
      <c r="W88" s="168"/>
      <c r="X88" s="91"/>
      <c r="Y88" s="140"/>
      <c r="Z88" s="141"/>
      <c r="AA88" s="161"/>
      <c r="AB88" s="162"/>
    </row>
    <row r="89" spans="1:28" ht="15.75" thickBot="1">
      <c r="A89" s="161"/>
      <c r="B89" s="182"/>
      <c r="C89" s="163"/>
      <c r="D89" s="91"/>
      <c r="E89" s="92"/>
      <c r="F89" s="53"/>
      <c r="G89" s="50"/>
      <c r="H89" s="50"/>
      <c r="I89" s="51"/>
      <c r="J89" s="9"/>
      <c r="K89" s="164"/>
      <c r="L89" s="165"/>
      <c r="M89" s="166"/>
      <c r="N89" s="167"/>
      <c r="O89" s="168"/>
      <c r="P89" s="94"/>
      <c r="Q89" s="166"/>
      <c r="R89" s="167"/>
      <c r="S89" s="164"/>
      <c r="T89" s="165"/>
      <c r="U89" s="96"/>
      <c r="V89" s="94"/>
      <c r="W89" s="168"/>
      <c r="X89" s="91"/>
      <c r="Y89" s="140"/>
      <c r="Z89" s="141"/>
      <c r="AA89" s="161"/>
      <c r="AB89" s="162"/>
    </row>
    <row r="90" spans="1:28" ht="15.75" thickBot="1">
      <c r="A90" s="161"/>
      <c r="B90" s="182"/>
      <c r="C90" s="163"/>
      <c r="D90" s="91"/>
      <c r="E90" s="92"/>
      <c r="F90" s="49"/>
      <c r="G90" s="50"/>
      <c r="H90" s="50"/>
      <c r="I90" s="51"/>
      <c r="J90" s="9"/>
      <c r="K90" s="164"/>
      <c r="L90" s="165"/>
      <c r="M90" s="166"/>
      <c r="N90" s="167"/>
      <c r="O90" s="168"/>
      <c r="P90" s="94"/>
      <c r="Q90" s="166"/>
      <c r="R90" s="167"/>
      <c r="S90" s="164"/>
      <c r="T90" s="165"/>
      <c r="U90" s="96"/>
      <c r="V90" s="94"/>
      <c r="W90" s="168"/>
      <c r="X90" s="91"/>
      <c r="Y90" s="140"/>
      <c r="Z90" s="141"/>
      <c r="AA90" s="161"/>
      <c r="AB90" s="162"/>
    </row>
    <row r="91" spans="1:28" ht="15.75" thickBot="1">
      <c r="A91" s="161"/>
      <c r="B91" s="182"/>
      <c r="C91" s="163"/>
      <c r="D91" s="91"/>
      <c r="E91" s="92"/>
      <c r="F91" s="49"/>
      <c r="G91" s="50"/>
      <c r="H91" s="50"/>
      <c r="I91" s="51"/>
      <c r="J91" s="9"/>
      <c r="K91" s="164"/>
      <c r="L91" s="165"/>
      <c r="M91" s="166"/>
      <c r="N91" s="167"/>
      <c r="O91" s="168"/>
      <c r="P91" s="94"/>
      <c r="Q91" s="166"/>
      <c r="R91" s="167"/>
      <c r="S91" s="164"/>
      <c r="T91" s="165"/>
      <c r="U91" s="96"/>
      <c r="V91" s="94"/>
      <c r="W91" s="168"/>
      <c r="X91" s="91"/>
      <c r="Y91" s="140"/>
      <c r="Z91" s="141"/>
      <c r="AA91" s="161"/>
      <c r="AB91" s="162"/>
    </row>
    <row r="92" spans="1:28" ht="15.75" thickBot="1">
      <c r="A92" s="161"/>
      <c r="B92" s="182"/>
      <c r="C92" s="163"/>
      <c r="D92" s="91"/>
      <c r="E92" s="92"/>
      <c r="F92" s="49"/>
      <c r="G92" s="50"/>
      <c r="H92" s="50"/>
      <c r="I92" s="51"/>
      <c r="J92" s="9"/>
      <c r="K92" s="164"/>
      <c r="L92" s="165"/>
      <c r="M92" s="166"/>
      <c r="N92" s="167"/>
      <c r="O92" s="168"/>
      <c r="P92" s="94"/>
      <c r="Q92" s="166"/>
      <c r="R92" s="167"/>
      <c r="S92" s="164"/>
      <c r="T92" s="165"/>
      <c r="U92" s="96"/>
      <c r="V92" s="94"/>
      <c r="W92" s="168"/>
      <c r="X92" s="91"/>
      <c r="Y92" s="140"/>
      <c r="Z92" s="141"/>
      <c r="AA92" s="161"/>
      <c r="AB92" s="162"/>
    </row>
    <row r="93" spans="1:28" ht="15.75" thickBot="1">
      <c r="A93" s="161"/>
      <c r="B93" s="182"/>
      <c r="C93" s="163"/>
      <c r="D93" s="91"/>
      <c r="E93" s="92"/>
      <c r="F93" s="49"/>
      <c r="G93" s="50"/>
      <c r="H93" s="50"/>
      <c r="I93" s="51"/>
      <c r="J93" s="9"/>
      <c r="K93" s="164"/>
      <c r="L93" s="165"/>
      <c r="M93" s="166"/>
      <c r="N93" s="167"/>
      <c r="O93" s="168"/>
      <c r="P93" s="94"/>
      <c r="Q93" s="166"/>
      <c r="R93" s="167"/>
      <c r="S93" s="164"/>
      <c r="T93" s="165"/>
      <c r="U93" s="96"/>
      <c r="V93" s="94"/>
      <c r="W93" s="168"/>
      <c r="X93" s="91"/>
      <c r="Y93" s="140"/>
      <c r="Z93" s="141"/>
      <c r="AA93" s="170"/>
      <c r="AB93" s="171"/>
    </row>
    <row r="94" spans="1:28" ht="15.75" thickBot="1">
      <c r="A94" s="161"/>
      <c r="B94" s="182"/>
      <c r="C94" s="163"/>
      <c r="D94" s="91"/>
      <c r="E94" s="92"/>
      <c r="F94" s="49"/>
      <c r="G94" s="50"/>
      <c r="H94" s="50"/>
      <c r="I94" s="51"/>
      <c r="J94" s="9"/>
      <c r="K94" s="164"/>
      <c r="L94" s="165"/>
      <c r="M94" s="166"/>
      <c r="N94" s="167"/>
      <c r="O94" s="168"/>
      <c r="P94" s="94"/>
      <c r="Q94" s="166"/>
      <c r="R94" s="167"/>
      <c r="S94" s="164"/>
      <c r="T94" s="165"/>
      <c r="U94" s="96"/>
      <c r="V94" s="94"/>
      <c r="W94" s="168"/>
      <c r="X94" s="91"/>
      <c r="Y94" s="140"/>
      <c r="Z94" s="141"/>
      <c r="AA94" s="169"/>
      <c r="AB94" s="160"/>
    </row>
    <row r="95" spans="1:28" ht="15.75" thickBot="1">
      <c r="A95" s="161"/>
      <c r="B95" s="182"/>
      <c r="C95" s="163"/>
      <c r="D95" s="91"/>
      <c r="E95" s="92"/>
      <c r="F95" s="49"/>
      <c r="G95" s="50"/>
      <c r="H95" s="50"/>
      <c r="I95" s="51"/>
      <c r="J95" s="9"/>
      <c r="K95" s="164"/>
      <c r="L95" s="165"/>
      <c r="M95" s="166"/>
      <c r="N95" s="167"/>
      <c r="O95" s="168"/>
      <c r="P95" s="94"/>
      <c r="Q95" s="166"/>
      <c r="R95" s="167"/>
      <c r="S95" s="164"/>
      <c r="T95" s="165"/>
      <c r="U95" s="96"/>
      <c r="V95" s="94"/>
      <c r="W95" s="168"/>
      <c r="X95" s="91"/>
      <c r="Y95" s="140"/>
      <c r="Z95" s="141"/>
      <c r="AA95" s="161"/>
      <c r="AB95" s="162"/>
    </row>
    <row r="96" spans="1:28" ht="15.75" thickBot="1">
      <c r="A96" s="161"/>
      <c r="B96" s="182"/>
      <c r="C96" s="163"/>
      <c r="D96" s="91"/>
      <c r="E96" s="92"/>
      <c r="F96" s="49"/>
      <c r="G96" s="50"/>
      <c r="H96" s="50"/>
      <c r="I96" s="51"/>
      <c r="J96" s="9"/>
      <c r="K96" s="164"/>
      <c r="L96" s="165"/>
      <c r="M96" s="166"/>
      <c r="N96" s="167"/>
      <c r="O96" s="168"/>
      <c r="P96" s="94"/>
      <c r="Q96" s="166"/>
      <c r="R96" s="167"/>
      <c r="S96" s="164"/>
      <c r="T96" s="165"/>
      <c r="U96" s="96"/>
      <c r="V96" s="94"/>
      <c r="W96" s="168"/>
      <c r="X96" s="91"/>
      <c r="Y96" s="140"/>
      <c r="Z96" s="141"/>
      <c r="AA96" s="170"/>
      <c r="AB96" s="171"/>
    </row>
    <row r="97" spans="1:28" ht="15.75" thickBot="1">
      <c r="A97" s="161"/>
      <c r="B97" s="182"/>
      <c r="C97" s="163"/>
      <c r="D97" s="91"/>
      <c r="E97" s="92"/>
      <c r="F97" s="49"/>
      <c r="G97" s="50"/>
      <c r="H97" s="50"/>
      <c r="I97" s="51"/>
      <c r="J97" s="9"/>
      <c r="K97" s="164"/>
      <c r="L97" s="165"/>
      <c r="M97" s="166"/>
      <c r="N97" s="167"/>
      <c r="O97" s="168"/>
      <c r="P97" s="94"/>
      <c r="Q97" s="166"/>
      <c r="R97" s="167"/>
      <c r="S97" s="164"/>
      <c r="T97" s="165"/>
      <c r="U97" s="96"/>
      <c r="V97" s="94"/>
      <c r="W97" s="168"/>
      <c r="X97" s="91"/>
      <c r="Y97" s="140"/>
      <c r="Z97" s="141"/>
      <c r="AA97" s="159"/>
      <c r="AB97" s="160"/>
    </row>
    <row r="98" spans="1:28" ht="15.75" thickBot="1">
      <c r="A98" s="161"/>
      <c r="B98" s="182"/>
      <c r="C98" s="163"/>
      <c r="D98" s="91"/>
      <c r="E98" s="92"/>
      <c r="F98" s="49"/>
      <c r="G98" s="50"/>
      <c r="H98" s="50"/>
      <c r="I98" s="51"/>
      <c r="J98" s="9"/>
      <c r="K98" s="164"/>
      <c r="L98" s="165"/>
      <c r="M98" s="166"/>
      <c r="N98" s="167"/>
      <c r="O98" s="168"/>
      <c r="P98" s="94"/>
      <c r="Q98" s="166"/>
      <c r="R98" s="167"/>
      <c r="S98" s="164"/>
      <c r="T98" s="165"/>
      <c r="U98" s="96"/>
      <c r="V98" s="94"/>
      <c r="W98" s="168"/>
      <c r="X98" s="91"/>
      <c r="Y98" s="140"/>
      <c r="Z98" s="141"/>
      <c r="AA98" s="161"/>
      <c r="AB98" s="162"/>
    </row>
    <row r="99" spans="1:28" ht="15.75" thickBot="1">
      <c r="A99" s="161"/>
      <c r="B99" s="182"/>
      <c r="C99" s="153"/>
      <c r="D99" s="139"/>
      <c r="E99" s="154"/>
      <c r="F99" s="54"/>
      <c r="G99" s="55"/>
      <c r="H99" s="55"/>
      <c r="I99" s="56"/>
      <c r="J99" s="30"/>
      <c r="K99" s="155"/>
      <c r="L99" s="156"/>
      <c r="M99" s="157"/>
      <c r="N99" s="158"/>
      <c r="O99" s="138"/>
      <c r="P99" s="137"/>
      <c r="Q99" s="157"/>
      <c r="R99" s="158"/>
      <c r="S99" s="155"/>
      <c r="T99" s="156"/>
      <c r="U99" s="136"/>
      <c r="V99" s="137"/>
      <c r="W99" s="138"/>
      <c r="X99" s="139"/>
      <c r="Y99" s="140"/>
      <c r="Z99" s="141"/>
      <c r="AA99" s="161"/>
      <c r="AB99" s="162"/>
    </row>
    <row r="100" spans="1:28">
      <c r="A100" s="142"/>
      <c r="B100" s="134" t="s">
        <v>81</v>
      </c>
      <c r="C100" s="146"/>
      <c r="D100" s="146"/>
      <c r="E100" s="147"/>
      <c r="F100" s="57" t="s">
        <v>1</v>
      </c>
      <c r="G100" s="148" t="s">
        <v>82</v>
      </c>
      <c r="H100" s="149"/>
      <c r="I100" s="150" t="s">
        <v>83</v>
      </c>
      <c r="J100" s="151"/>
      <c r="K100" s="58" t="s">
        <v>19</v>
      </c>
      <c r="L100" s="59" t="s">
        <v>84</v>
      </c>
      <c r="M100" s="60" t="s">
        <v>19</v>
      </c>
      <c r="N100" s="61" t="s">
        <v>84</v>
      </c>
      <c r="O100" s="60" t="s">
        <v>19</v>
      </c>
      <c r="P100" s="61" t="s">
        <v>84</v>
      </c>
      <c r="Q100" s="60" t="s">
        <v>19</v>
      </c>
      <c r="R100" s="61" t="s">
        <v>84</v>
      </c>
      <c r="S100" s="60" t="s">
        <v>19</v>
      </c>
      <c r="T100" s="61" t="s">
        <v>84</v>
      </c>
      <c r="U100" s="60"/>
      <c r="V100" s="61"/>
      <c r="W100" s="60"/>
      <c r="X100" s="61"/>
      <c r="Y100" s="152"/>
      <c r="Z100" s="135"/>
      <c r="AA100" s="134"/>
      <c r="AB100" s="135"/>
    </row>
    <row r="101" spans="1:28">
      <c r="A101" s="143"/>
      <c r="B101" s="114" t="s">
        <v>1</v>
      </c>
      <c r="C101" s="115"/>
      <c r="D101" s="115"/>
      <c r="E101" s="116"/>
      <c r="F101" s="62" t="s">
        <v>1</v>
      </c>
      <c r="G101" s="93" t="s">
        <v>1</v>
      </c>
      <c r="H101" s="94"/>
      <c r="I101" s="93"/>
      <c r="J101" s="125"/>
      <c r="K101" s="63"/>
      <c r="L101" s="64"/>
      <c r="M101" s="65" t="s">
        <v>1</v>
      </c>
      <c r="N101" s="66" t="s">
        <v>1</v>
      </c>
      <c r="O101" s="63" t="s">
        <v>1</v>
      </c>
      <c r="P101" s="64" t="s">
        <v>1</v>
      </c>
      <c r="Q101" s="67"/>
      <c r="R101" s="68"/>
      <c r="S101" s="63"/>
      <c r="T101" s="64"/>
      <c r="U101" s="69"/>
      <c r="V101" s="66"/>
      <c r="W101" s="63"/>
      <c r="X101" s="64"/>
      <c r="Y101" s="96"/>
      <c r="Z101" s="97"/>
      <c r="AA101" s="90"/>
      <c r="AB101" s="97"/>
    </row>
    <row r="102" spans="1:28">
      <c r="A102" s="143"/>
      <c r="B102" s="114" t="s">
        <v>1</v>
      </c>
      <c r="C102" s="115"/>
      <c r="D102" s="115"/>
      <c r="E102" s="116"/>
      <c r="F102" s="62" t="s">
        <v>1</v>
      </c>
      <c r="G102" s="93" t="s">
        <v>1</v>
      </c>
      <c r="H102" s="94"/>
      <c r="I102" s="93"/>
      <c r="J102" s="125"/>
      <c r="K102" s="63"/>
      <c r="L102" s="64"/>
      <c r="M102" s="65" t="s">
        <v>1</v>
      </c>
      <c r="N102" s="66" t="s">
        <v>1</v>
      </c>
      <c r="O102" s="63" t="s">
        <v>1</v>
      </c>
      <c r="P102" s="64" t="s">
        <v>1</v>
      </c>
      <c r="Q102" s="67"/>
      <c r="R102" s="68"/>
      <c r="S102" s="63"/>
      <c r="T102" s="64"/>
      <c r="U102" s="69"/>
      <c r="V102" s="66"/>
      <c r="W102" s="63"/>
      <c r="X102" s="64"/>
      <c r="Y102" s="22"/>
      <c r="Z102" s="70"/>
      <c r="AA102" s="71"/>
      <c r="AB102" s="70"/>
    </row>
    <row r="103" spans="1:28">
      <c r="A103" s="143"/>
      <c r="B103" s="114"/>
      <c r="C103" s="115"/>
      <c r="D103" s="115"/>
      <c r="E103" s="116"/>
      <c r="F103" s="62"/>
      <c r="G103" s="93"/>
      <c r="H103" s="94"/>
      <c r="I103" s="93"/>
      <c r="J103" s="125"/>
      <c r="K103" s="63"/>
      <c r="L103" s="64"/>
      <c r="M103" s="65"/>
      <c r="N103" s="66"/>
      <c r="O103" s="63" t="s">
        <v>1</v>
      </c>
      <c r="P103" s="64" t="s">
        <v>1</v>
      </c>
      <c r="Q103" s="67"/>
      <c r="R103" s="68"/>
      <c r="S103" s="63"/>
      <c r="T103" s="64"/>
      <c r="U103" s="69"/>
      <c r="V103" s="66"/>
      <c r="W103" s="63"/>
      <c r="X103" s="64"/>
      <c r="Y103" s="96"/>
      <c r="Z103" s="97"/>
      <c r="AA103" s="90"/>
      <c r="AB103" s="97"/>
    </row>
    <row r="104" spans="1:28">
      <c r="A104" s="143"/>
      <c r="B104" s="114"/>
      <c r="C104" s="115"/>
      <c r="D104" s="115"/>
      <c r="E104" s="116"/>
      <c r="F104" s="62"/>
      <c r="G104" s="93"/>
      <c r="H104" s="94"/>
      <c r="I104" s="93"/>
      <c r="J104" s="125"/>
      <c r="K104" s="63"/>
      <c r="L104" s="64"/>
      <c r="M104" s="65"/>
      <c r="N104" s="66"/>
      <c r="O104" s="63" t="s">
        <v>1</v>
      </c>
      <c r="P104" s="64" t="s">
        <v>1</v>
      </c>
      <c r="Q104" s="72"/>
      <c r="R104" s="73"/>
      <c r="S104" s="63"/>
      <c r="T104" s="64"/>
      <c r="U104" s="69"/>
      <c r="V104" s="66"/>
      <c r="W104" s="63"/>
      <c r="X104" s="64"/>
      <c r="Y104" s="96"/>
      <c r="Z104" s="97"/>
      <c r="AA104" s="90"/>
      <c r="AB104" s="97"/>
    </row>
    <row r="105" spans="1:28">
      <c r="A105" s="143"/>
      <c r="B105" s="117"/>
      <c r="C105" s="118"/>
      <c r="D105" s="118"/>
      <c r="E105" s="119"/>
      <c r="F105" s="62"/>
      <c r="G105" s="93"/>
      <c r="H105" s="94"/>
      <c r="I105" s="9"/>
      <c r="J105" s="10"/>
      <c r="K105" s="63"/>
      <c r="L105" s="64"/>
      <c r="M105" s="69"/>
      <c r="N105" s="66"/>
      <c r="O105" s="63"/>
      <c r="P105" s="64"/>
      <c r="Q105" s="69" t="s">
        <v>1</v>
      </c>
      <c r="R105" s="66" t="s">
        <v>1</v>
      </c>
      <c r="S105" s="63"/>
      <c r="T105" s="64"/>
      <c r="U105" s="69"/>
      <c r="V105" s="66"/>
      <c r="W105" s="63"/>
      <c r="X105" s="64"/>
      <c r="Y105" s="96"/>
      <c r="Z105" s="97"/>
      <c r="AA105" s="90"/>
      <c r="AB105" s="97"/>
    </row>
    <row r="106" spans="1:28">
      <c r="A106" s="143"/>
      <c r="B106" s="131"/>
      <c r="C106" s="132"/>
      <c r="D106" s="132"/>
      <c r="E106" s="133"/>
      <c r="F106" s="74"/>
      <c r="G106" s="93"/>
      <c r="H106" s="94"/>
      <c r="I106" s="9"/>
      <c r="J106" s="10"/>
      <c r="K106" s="63"/>
      <c r="L106" s="64"/>
      <c r="M106" s="69"/>
      <c r="N106" s="66"/>
      <c r="O106" s="63"/>
      <c r="P106" s="64"/>
      <c r="Q106" s="69" t="s">
        <v>1</v>
      </c>
      <c r="R106" s="66" t="s">
        <v>1</v>
      </c>
      <c r="S106" s="63"/>
      <c r="T106" s="64"/>
      <c r="U106" s="69"/>
      <c r="V106" s="66"/>
      <c r="W106" s="63"/>
      <c r="X106" s="64"/>
      <c r="Y106" s="22"/>
      <c r="Z106" s="70"/>
      <c r="AA106" s="71"/>
      <c r="AB106" s="70"/>
    </row>
    <row r="107" spans="1:28">
      <c r="A107" s="144"/>
      <c r="B107" s="120"/>
      <c r="C107" s="121"/>
      <c r="D107" s="121"/>
      <c r="E107" s="122"/>
      <c r="F107" s="75"/>
      <c r="G107" s="93"/>
      <c r="H107" s="94"/>
      <c r="I107" s="17"/>
      <c r="J107" s="10"/>
      <c r="K107" s="63"/>
      <c r="L107" s="64"/>
      <c r="M107" s="69"/>
      <c r="N107" s="66"/>
      <c r="O107" s="63"/>
      <c r="P107" s="64"/>
      <c r="Q107" s="69"/>
      <c r="R107" s="66"/>
      <c r="S107" s="63"/>
      <c r="T107" s="64"/>
      <c r="U107" s="69"/>
      <c r="V107" s="66"/>
      <c r="W107" s="63"/>
      <c r="X107" s="64"/>
      <c r="Y107" s="96"/>
      <c r="Z107" s="97"/>
      <c r="AA107" s="90"/>
      <c r="AB107" s="97"/>
    </row>
    <row r="108" spans="1:28">
      <c r="A108" s="144"/>
      <c r="B108" s="120"/>
      <c r="C108" s="121"/>
      <c r="D108" s="121"/>
      <c r="E108" s="122"/>
      <c r="F108" s="75"/>
      <c r="G108" s="123"/>
      <c r="H108" s="124"/>
      <c r="I108" s="125"/>
      <c r="J108" s="95"/>
      <c r="K108" s="63"/>
      <c r="L108" s="64"/>
      <c r="M108" s="69"/>
      <c r="N108" s="66"/>
      <c r="O108" s="63"/>
      <c r="P108" s="64"/>
      <c r="Q108" s="69"/>
      <c r="R108" s="66"/>
      <c r="S108" s="63"/>
      <c r="T108" s="64"/>
      <c r="U108" s="69"/>
      <c r="V108" s="66"/>
      <c r="W108" s="63"/>
      <c r="X108" s="64"/>
      <c r="Y108" s="96"/>
      <c r="Z108" s="97"/>
      <c r="AA108" s="90"/>
      <c r="AB108" s="97"/>
    </row>
    <row r="109" spans="1:28">
      <c r="A109" s="143"/>
      <c r="B109" s="126" t="s">
        <v>1</v>
      </c>
      <c r="C109" s="127"/>
      <c r="D109" s="127"/>
      <c r="E109" s="128"/>
      <c r="F109" s="76"/>
      <c r="G109" s="129" t="s">
        <v>1</v>
      </c>
      <c r="H109" s="130"/>
      <c r="I109" s="9"/>
      <c r="J109" s="10"/>
      <c r="K109" s="63"/>
      <c r="L109" s="64"/>
      <c r="M109" s="69"/>
      <c r="N109" s="66"/>
      <c r="O109" s="63"/>
      <c r="P109" s="64"/>
      <c r="Q109" s="69"/>
      <c r="R109" s="66"/>
      <c r="S109" s="63"/>
      <c r="T109" s="64"/>
      <c r="U109" s="69"/>
      <c r="V109" s="66"/>
      <c r="W109" s="63"/>
      <c r="X109" s="64"/>
      <c r="Y109" s="96"/>
      <c r="Z109" s="97"/>
      <c r="AA109" s="90"/>
      <c r="AB109" s="97"/>
    </row>
    <row r="110" spans="1:28">
      <c r="A110" s="143"/>
      <c r="B110" s="114" t="s">
        <v>1</v>
      </c>
      <c r="C110" s="115"/>
      <c r="D110" s="115"/>
      <c r="E110" s="116"/>
      <c r="F110" s="62"/>
      <c r="G110" s="93"/>
      <c r="H110" s="94"/>
      <c r="I110" s="93"/>
      <c r="J110" s="95"/>
      <c r="K110" s="63"/>
      <c r="L110" s="64"/>
      <c r="M110" s="69"/>
      <c r="N110" s="66"/>
      <c r="O110" s="63"/>
      <c r="P110" s="64"/>
      <c r="Q110" s="69"/>
      <c r="R110" s="66"/>
      <c r="S110" s="63"/>
      <c r="T110" s="64"/>
      <c r="U110" s="69"/>
      <c r="V110" s="66"/>
      <c r="W110" s="63"/>
      <c r="X110" s="64"/>
      <c r="Y110" s="96"/>
      <c r="Z110" s="97"/>
      <c r="AA110" s="90"/>
      <c r="AB110" s="97"/>
    </row>
    <row r="111" spans="1:28">
      <c r="A111" s="143"/>
      <c r="B111" s="117" t="s">
        <v>1</v>
      </c>
      <c r="C111" s="118"/>
      <c r="D111" s="118"/>
      <c r="E111" s="119"/>
      <c r="F111" s="62"/>
      <c r="G111" s="93"/>
      <c r="H111" s="94"/>
      <c r="I111" s="93"/>
      <c r="J111" s="95"/>
      <c r="K111" s="63"/>
      <c r="L111" s="64"/>
      <c r="M111" s="69"/>
      <c r="N111" s="66"/>
      <c r="O111" s="63"/>
      <c r="P111" s="64"/>
      <c r="Q111" s="69"/>
      <c r="R111" s="66"/>
      <c r="S111" s="63"/>
      <c r="T111" s="64"/>
      <c r="U111" s="69"/>
      <c r="V111" s="66"/>
      <c r="W111" s="63"/>
      <c r="X111" s="64"/>
      <c r="Y111" s="96"/>
      <c r="Z111" s="97"/>
      <c r="AA111" s="90"/>
      <c r="AB111" s="97"/>
    </row>
    <row r="112" spans="1:28">
      <c r="A112" s="143"/>
      <c r="B112" s="108"/>
      <c r="C112" s="109"/>
      <c r="D112" s="109"/>
      <c r="E112" s="110"/>
      <c r="F112" s="62"/>
      <c r="G112" s="93"/>
      <c r="H112" s="94"/>
      <c r="I112" s="93"/>
      <c r="J112" s="95"/>
      <c r="K112" s="63"/>
      <c r="L112" s="64"/>
      <c r="M112" s="69"/>
      <c r="N112" s="66"/>
      <c r="O112" s="63"/>
      <c r="P112" s="64"/>
      <c r="Q112" s="69"/>
      <c r="R112" s="66"/>
      <c r="S112" s="63"/>
      <c r="T112" s="64"/>
      <c r="U112" s="69"/>
      <c r="V112" s="66"/>
      <c r="W112" s="63"/>
      <c r="X112" s="64"/>
      <c r="Y112" s="96"/>
      <c r="Z112" s="97"/>
      <c r="AA112" s="90"/>
      <c r="AB112" s="97"/>
    </row>
    <row r="113" spans="1:28">
      <c r="A113" s="143"/>
      <c r="B113" s="111"/>
      <c r="C113" s="112"/>
      <c r="D113" s="112"/>
      <c r="E113" s="113"/>
      <c r="F113" s="77"/>
      <c r="G113" s="93"/>
      <c r="H113" s="94"/>
      <c r="I113" s="93"/>
      <c r="J113" s="95"/>
      <c r="K113" s="63"/>
      <c r="L113" s="64"/>
      <c r="M113" s="69"/>
      <c r="N113" s="66"/>
      <c r="O113" s="63"/>
      <c r="P113" s="64"/>
      <c r="Q113" s="69"/>
      <c r="R113" s="66"/>
      <c r="S113" s="63"/>
      <c r="T113" s="64"/>
      <c r="U113" s="69"/>
      <c r="V113" s="66"/>
      <c r="W113" s="63"/>
      <c r="X113" s="64"/>
      <c r="Y113" s="96"/>
      <c r="Z113" s="97"/>
      <c r="AA113" s="90"/>
      <c r="AB113" s="97"/>
    </row>
    <row r="114" spans="1:28">
      <c r="A114" s="143"/>
      <c r="B114" s="90"/>
      <c r="C114" s="91"/>
      <c r="D114" s="91"/>
      <c r="E114" s="92"/>
      <c r="F114" s="77"/>
      <c r="G114" s="93"/>
      <c r="H114" s="94"/>
      <c r="I114" s="93"/>
      <c r="J114" s="95"/>
      <c r="K114" s="63"/>
      <c r="L114" s="64"/>
      <c r="M114" s="69"/>
      <c r="N114" s="66"/>
      <c r="O114" s="63"/>
      <c r="P114" s="64"/>
      <c r="Q114" s="69"/>
      <c r="R114" s="66"/>
      <c r="S114" s="63"/>
      <c r="T114" s="64"/>
      <c r="U114" s="69"/>
      <c r="V114" s="66"/>
      <c r="W114" s="63"/>
      <c r="X114" s="64"/>
      <c r="Y114" s="96"/>
      <c r="Z114" s="97"/>
      <c r="AA114" s="90"/>
      <c r="AB114" s="97"/>
    </row>
    <row r="115" spans="1:28">
      <c r="A115" s="143"/>
      <c r="B115" s="90"/>
      <c r="C115" s="91"/>
      <c r="D115" s="91"/>
      <c r="E115" s="92"/>
      <c r="F115" s="77"/>
      <c r="G115" s="93"/>
      <c r="H115" s="94"/>
      <c r="I115" s="93"/>
      <c r="J115" s="95"/>
      <c r="K115" s="63"/>
      <c r="L115" s="64"/>
      <c r="M115" s="69"/>
      <c r="N115" s="66"/>
      <c r="O115" s="63"/>
      <c r="P115" s="64"/>
      <c r="Q115" s="69"/>
      <c r="R115" s="66"/>
      <c r="S115" s="63"/>
      <c r="T115" s="64"/>
      <c r="U115" s="69"/>
      <c r="V115" s="66"/>
      <c r="W115" s="63"/>
      <c r="X115" s="64"/>
      <c r="Y115" s="96"/>
      <c r="Z115" s="97"/>
      <c r="AA115" s="90"/>
      <c r="AB115" s="97"/>
    </row>
    <row r="116" spans="1:28">
      <c r="A116" s="143"/>
      <c r="B116" s="90"/>
      <c r="C116" s="91"/>
      <c r="D116" s="91"/>
      <c r="E116" s="92"/>
      <c r="F116" s="77"/>
      <c r="G116" s="93"/>
      <c r="H116" s="94"/>
      <c r="I116" s="93"/>
      <c r="J116" s="95"/>
      <c r="K116" s="78"/>
      <c r="L116" s="79"/>
      <c r="M116" s="80"/>
      <c r="N116" s="81"/>
      <c r="O116" s="78"/>
      <c r="P116" s="79"/>
      <c r="Q116" s="80"/>
      <c r="R116" s="81"/>
      <c r="S116" s="78"/>
      <c r="T116" s="79"/>
      <c r="U116" s="80"/>
      <c r="V116" s="81"/>
      <c r="W116" s="78"/>
      <c r="X116" s="79"/>
      <c r="Y116" s="96"/>
      <c r="Z116" s="97"/>
      <c r="AA116" s="90"/>
      <c r="AB116" s="97"/>
    </row>
    <row r="117" spans="1:28">
      <c r="A117" s="143"/>
      <c r="B117" s="105"/>
      <c r="C117" s="106"/>
      <c r="D117" s="106"/>
      <c r="E117" s="107"/>
      <c r="F117" s="82"/>
      <c r="G117" s="93"/>
      <c r="H117" s="94"/>
      <c r="I117" s="93"/>
      <c r="J117" s="95"/>
      <c r="K117" s="63"/>
      <c r="L117" s="64"/>
      <c r="M117" s="69"/>
      <c r="N117" s="66"/>
      <c r="O117" s="63"/>
      <c r="P117" s="64"/>
      <c r="Q117" s="69"/>
      <c r="R117" s="66"/>
      <c r="S117" s="63"/>
      <c r="T117" s="64"/>
      <c r="U117" s="69"/>
      <c r="V117" s="66"/>
      <c r="W117" s="63"/>
      <c r="X117" s="64"/>
      <c r="Y117" s="96"/>
      <c r="Z117" s="97"/>
      <c r="AA117" s="90"/>
      <c r="AB117" s="97"/>
    </row>
    <row r="118" spans="1:28">
      <c r="A118" s="143"/>
      <c r="B118" s="90"/>
      <c r="C118" s="91"/>
      <c r="D118" s="91"/>
      <c r="E118" s="92"/>
      <c r="F118" s="77"/>
      <c r="G118" s="93"/>
      <c r="H118" s="94"/>
      <c r="I118" s="93"/>
      <c r="J118" s="95"/>
      <c r="K118" s="63"/>
      <c r="L118" s="64"/>
      <c r="M118" s="69"/>
      <c r="N118" s="66"/>
      <c r="O118" s="63"/>
      <c r="P118" s="64"/>
      <c r="Q118" s="69"/>
      <c r="R118" s="66"/>
      <c r="S118" s="63"/>
      <c r="T118" s="64"/>
      <c r="U118" s="69"/>
      <c r="V118" s="66"/>
      <c r="W118" s="63"/>
      <c r="X118" s="64"/>
      <c r="Y118" s="96"/>
      <c r="Z118" s="97"/>
      <c r="AA118" s="90"/>
      <c r="AB118" s="97"/>
    </row>
    <row r="119" spans="1:28">
      <c r="A119" s="143"/>
      <c r="B119" s="90"/>
      <c r="C119" s="91"/>
      <c r="D119" s="91"/>
      <c r="E119" s="92"/>
      <c r="F119" s="77"/>
      <c r="G119" s="93"/>
      <c r="H119" s="94"/>
      <c r="I119" s="93"/>
      <c r="J119" s="95"/>
      <c r="K119" s="63"/>
      <c r="L119" s="64"/>
      <c r="M119" s="69"/>
      <c r="N119" s="66"/>
      <c r="O119" s="63"/>
      <c r="P119" s="64"/>
      <c r="Q119" s="69"/>
      <c r="R119" s="66"/>
      <c r="S119" s="63"/>
      <c r="T119" s="64"/>
      <c r="U119" s="69"/>
      <c r="V119" s="66"/>
      <c r="W119" s="63"/>
      <c r="X119" s="64"/>
      <c r="Y119" s="96"/>
      <c r="Z119" s="97"/>
      <c r="AA119" s="90"/>
      <c r="AB119" s="97"/>
    </row>
    <row r="120" spans="1:28">
      <c r="A120" s="143"/>
      <c r="B120" s="90"/>
      <c r="C120" s="91"/>
      <c r="D120" s="91"/>
      <c r="E120" s="92"/>
      <c r="F120" s="77"/>
      <c r="G120" s="93"/>
      <c r="H120" s="94"/>
      <c r="I120" s="93"/>
      <c r="J120" s="95"/>
      <c r="K120" s="63"/>
      <c r="L120" s="64"/>
      <c r="M120" s="69"/>
      <c r="N120" s="66"/>
      <c r="O120" s="63"/>
      <c r="P120" s="64"/>
      <c r="Q120" s="69"/>
      <c r="R120" s="66"/>
      <c r="S120" s="63"/>
      <c r="T120" s="64"/>
      <c r="U120" s="69"/>
      <c r="V120" s="66"/>
      <c r="W120" s="63"/>
      <c r="X120" s="64"/>
      <c r="Y120" s="96"/>
      <c r="Z120" s="97"/>
      <c r="AA120" s="90"/>
      <c r="AB120" s="97"/>
    </row>
    <row r="121" spans="1:28" ht="15.75" thickBot="1">
      <c r="A121" s="145"/>
      <c r="B121" s="98"/>
      <c r="C121" s="99"/>
      <c r="D121" s="99"/>
      <c r="E121" s="100"/>
      <c r="F121" s="83"/>
      <c r="G121" s="101"/>
      <c r="H121" s="102"/>
      <c r="I121" s="101"/>
      <c r="J121" s="103"/>
      <c r="K121" s="84"/>
      <c r="L121" s="85"/>
      <c r="M121" s="86"/>
      <c r="N121" s="87"/>
      <c r="O121" s="84"/>
      <c r="P121" s="85"/>
      <c r="Q121" s="86"/>
      <c r="R121" s="87"/>
      <c r="S121" s="84"/>
      <c r="T121" s="85"/>
      <c r="U121" s="86"/>
      <c r="V121" s="87"/>
      <c r="W121" s="84"/>
      <c r="X121" s="85"/>
      <c r="Y121" s="96"/>
      <c r="Z121" s="97"/>
      <c r="AA121" s="98"/>
      <c r="AB121" s="104"/>
    </row>
  </sheetData>
  <mergeCells count="1086"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G9:H10"/>
    <mergeCell ref="W6:X6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U9:U10"/>
    <mergeCell ref="V9:V10"/>
    <mergeCell ref="W9:W10"/>
    <mergeCell ref="X9:X10"/>
    <mergeCell ref="Y9:Z10"/>
    <mergeCell ref="AA9:AB10"/>
    <mergeCell ref="Y8:Z8"/>
    <mergeCell ref="AA8:AB8"/>
    <mergeCell ref="K9:K10"/>
    <mergeCell ref="L9:L10"/>
    <mergeCell ref="M9:M10"/>
    <mergeCell ref="N9:N10"/>
    <mergeCell ref="O9:O10"/>
    <mergeCell ref="P9:P10"/>
    <mergeCell ref="Q9:Q10"/>
    <mergeCell ref="W7:X7"/>
    <mergeCell ref="AA12:AB14"/>
    <mergeCell ref="S14:T14"/>
    <mergeCell ref="U14:V14"/>
    <mergeCell ref="W14:X14"/>
    <mergeCell ref="Y14:Z14"/>
    <mergeCell ref="A12:B23"/>
    <mergeCell ref="C12:F12"/>
    <mergeCell ref="G12:H12"/>
    <mergeCell ref="K12:L12"/>
    <mergeCell ref="M12:N12"/>
    <mergeCell ref="O12:P12"/>
    <mergeCell ref="C13:F13"/>
    <mergeCell ref="G13:H13"/>
    <mergeCell ref="K13:L13"/>
    <mergeCell ref="M13:N13"/>
    <mergeCell ref="Q11:R11"/>
    <mergeCell ref="S11:T11"/>
    <mergeCell ref="U11:V11"/>
    <mergeCell ref="W11:X11"/>
    <mergeCell ref="Y11:Z11"/>
    <mergeCell ref="AA11:AB11"/>
    <mergeCell ref="A11:B11"/>
    <mergeCell ref="C11:E11"/>
    <mergeCell ref="G11:H11"/>
    <mergeCell ref="K11:L11"/>
    <mergeCell ref="M11:N11"/>
    <mergeCell ref="O11:P11"/>
    <mergeCell ref="C14:F14"/>
    <mergeCell ref="G14:H14"/>
    <mergeCell ref="K14:L14"/>
    <mergeCell ref="M14:N14"/>
    <mergeCell ref="O14:P14"/>
    <mergeCell ref="Q14:R14"/>
    <mergeCell ref="O13:P13"/>
    <mergeCell ref="Q13:R13"/>
    <mergeCell ref="S13:T13"/>
    <mergeCell ref="U13:V13"/>
    <mergeCell ref="W13:X13"/>
    <mergeCell ref="Y13:Z13"/>
    <mergeCell ref="Q12:R12"/>
    <mergeCell ref="S12:T12"/>
    <mergeCell ref="U12:V12"/>
    <mergeCell ref="W12:X12"/>
    <mergeCell ref="Y12:Z12"/>
    <mergeCell ref="Q16:R16"/>
    <mergeCell ref="S16:T16"/>
    <mergeCell ref="U16:V16"/>
    <mergeCell ref="W16:X16"/>
    <mergeCell ref="Y16:Z16"/>
    <mergeCell ref="C17:F17"/>
    <mergeCell ref="G17:H17"/>
    <mergeCell ref="K17:L17"/>
    <mergeCell ref="M17:N17"/>
    <mergeCell ref="O17:P17"/>
    <mergeCell ref="S15:T15"/>
    <mergeCell ref="U15:V15"/>
    <mergeCell ref="W15:X15"/>
    <mergeCell ref="Y15:Z15"/>
    <mergeCell ref="AA15:AB17"/>
    <mergeCell ref="C16:F16"/>
    <mergeCell ref="G16:H16"/>
    <mergeCell ref="K16:L16"/>
    <mergeCell ref="M16:N16"/>
    <mergeCell ref="O16:P16"/>
    <mergeCell ref="C15:F15"/>
    <mergeCell ref="G15:H15"/>
    <mergeCell ref="K15:L15"/>
    <mergeCell ref="M15:N15"/>
    <mergeCell ref="O15:P15"/>
    <mergeCell ref="Q15:R15"/>
    <mergeCell ref="C19:F19"/>
    <mergeCell ref="G19:H19"/>
    <mergeCell ref="K19:L19"/>
    <mergeCell ref="M19:N19"/>
    <mergeCell ref="O19:P19"/>
    <mergeCell ref="Q19:R19"/>
    <mergeCell ref="Q18:R18"/>
    <mergeCell ref="S18:T18"/>
    <mergeCell ref="U18:V18"/>
    <mergeCell ref="W18:X18"/>
    <mergeCell ref="Y18:Z18"/>
    <mergeCell ref="AA18:AB23"/>
    <mergeCell ref="S19:T19"/>
    <mergeCell ref="U19:V19"/>
    <mergeCell ref="W19:X19"/>
    <mergeCell ref="Y19:Z19"/>
    <mergeCell ref="Q17:R17"/>
    <mergeCell ref="S17:T17"/>
    <mergeCell ref="U17:V17"/>
    <mergeCell ref="W17:X17"/>
    <mergeCell ref="Y17:Z17"/>
    <mergeCell ref="C18:F18"/>
    <mergeCell ref="G18:H18"/>
    <mergeCell ref="K18:L18"/>
    <mergeCell ref="M18:N18"/>
    <mergeCell ref="O18:P18"/>
    <mergeCell ref="S21:T21"/>
    <mergeCell ref="U21:V21"/>
    <mergeCell ref="W21:X21"/>
    <mergeCell ref="Y21:Z21"/>
    <mergeCell ref="C22:F22"/>
    <mergeCell ref="G22:H22"/>
    <mergeCell ref="K22:L22"/>
    <mergeCell ref="M22:N22"/>
    <mergeCell ref="O22:P22"/>
    <mergeCell ref="Q22:R22"/>
    <mergeCell ref="S20:T20"/>
    <mergeCell ref="U20:V20"/>
    <mergeCell ref="W20:X20"/>
    <mergeCell ref="Y20:Z20"/>
    <mergeCell ref="C21:F21"/>
    <mergeCell ref="G21:H21"/>
    <mergeCell ref="K21:L21"/>
    <mergeCell ref="M21:N21"/>
    <mergeCell ref="O21:P21"/>
    <mergeCell ref="Q21:R21"/>
    <mergeCell ref="C20:F20"/>
    <mergeCell ref="G20:H20"/>
    <mergeCell ref="K20:L20"/>
    <mergeCell ref="M20:N20"/>
    <mergeCell ref="O20:P20"/>
    <mergeCell ref="Q20:R20"/>
    <mergeCell ref="S23:T23"/>
    <mergeCell ref="U23:V23"/>
    <mergeCell ref="W23:X23"/>
    <mergeCell ref="Y23:Z23"/>
    <mergeCell ref="A24:B38"/>
    <mergeCell ref="C24:F24"/>
    <mergeCell ref="G24:H24"/>
    <mergeCell ref="I24:J24"/>
    <mergeCell ref="K24:L24"/>
    <mergeCell ref="M24:N24"/>
    <mergeCell ref="S22:T22"/>
    <mergeCell ref="U22:V22"/>
    <mergeCell ref="W22:X22"/>
    <mergeCell ref="Y22:Z22"/>
    <mergeCell ref="C23:F23"/>
    <mergeCell ref="G23:H23"/>
    <mergeCell ref="K23:L23"/>
    <mergeCell ref="M23:N23"/>
    <mergeCell ref="O23:P23"/>
    <mergeCell ref="Q23:R23"/>
    <mergeCell ref="W25:X25"/>
    <mergeCell ref="Y25:Z25"/>
    <mergeCell ref="K30:L30"/>
    <mergeCell ref="M30:N30"/>
    <mergeCell ref="O30:P30"/>
    <mergeCell ref="Q30:R30"/>
    <mergeCell ref="W28:X28"/>
    <mergeCell ref="Y28:Z28"/>
    <mergeCell ref="C29:F29"/>
    <mergeCell ref="G29:H29"/>
    <mergeCell ref="I29:J29"/>
    <mergeCell ref="K29:L29"/>
    <mergeCell ref="AA25:AB25"/>
    <mergeCell ref="C26:F26"/>
    <mergeCell ref="G26:H26"/>
    <mergeCell ref="I26:J26"/>
    <mergeCell ref="K26:L26"/>
    <mergeCell ref="M26:N26"/>
    <mergeCell ref="O26:P26"/>
    <mergeCell ref="Q26:R26"/>
    <mergeCell ref="AA24:AB24"/>
    <mergeCell ref="C25:F25"/>
    <mergeCell ref="G25:H25"/>
    <mergeCell ref="I25:J25"/>
    <mergeCell ref="K25:L25"/>
    <mergeCell ref="M25:N25"/>
    <mergeCell ref="O25:P25"/>
    <mergeCell ref="Q25:R25"/>
    <mergeCell ref="S25:T25"/>
    <mergeCell ref="U25:V25"/>
    <mergeCell ref="O24:P24"/>
    <mergeCell ref="Q24:R24"/>
    <mergeCell ref="S24:T24"/>
    <mergeCell ref="U24:V24"/>
    <mergeCell ref="W24:X24"/>
    <mergeCell ref="Y24:Z24"/>
    <mergeCell ref="AA27:AB38"/>
    <mergeCell ref="C28:F28"/>
    <mergeCell ref="G28:H28"/>
    <mergeCell ref="I28:J28"/>
    <mergeCell ref="K28:L28"/>
    <mergeCell ref="M28:N28"/>
    <mergeCell ref="O28:P28"/>
    <mergeCell ref="Q28:R28"/>
    <mergeCell ref="S28:T28"/>
    <mergeCell ref="U28:V28"/>
    <mergeCell ref="O27:P27"/>
    <mergeCell ref="Q27:R27"/>
    <mergeCell ref="S27:T27"/>
    <mergeCell ref="U27:V27"/>
    <mergeCell ref="W27:X27"/>
    <mergeCell ref="Y27:Z27"/>
    <mergeCell ref="S26:T26"/>
    <mergeCell ref="U26:V26"/>
    <mergeCell ref="W26:X26"/>
    <mergeCell ref="Y26:Z26"/>
    <mergeCell ref="AA26:AB26"/>
    <mergeCell ref="C27:F27"/>
    <mergeCell ref="G27:H27"/>
    <mergeCell ref="I27:J27"/>
    <mergeCell ref="K27:L27"/>
    <mergeCell ref="M27:N27"/>
    <mergeCell ref="U29:V29"/>
    <mergeCell ref="W29:X29"/>
    <mergeCell ref="Y29:Z29"/>
    <mergeCell ref="C30:F30"/>
    <mergeCell ref="G30:H30"/>
    <mergeCell ref="I30:J30"/>
    <mergeCell ref="M29:N29"/>
    <mergeCell ref="O29:P29"/>
    <mergeCell ref="Q29:R29"/>
    <mergeCell ref="S29:T29"/>
    <mergeCell ref="Y31:Z31"/>
    <mergeCell ref="C32:F32"/>
    <mergeCell ref="G32:H32"/>
    <mergeCell ref="I32:J32"/>
    <mergeCell ref="K32:L32"/>
    <mergeCell ref="M32:N32"/>
    <mergeCell ref="O32:P32"/>
    <mergeCell ref="Q32:R32"/>
    <mergeCell ref="S32:T32"/>
    <mergeCell ref="U32:V32"/>
    <mergeCell ref="S30:T30"/>
    <mergeCell ref="U30:V30"/>
    <mergeCell ref="W30:X30"/>
    <mergeCell ref="Y30:Z30"/>
    <mergeCell ref="C31:F31"/>
    <mergeCell ref="G31:H31"/>
    <mergeCell ref="I31:J31"/>
    <mergeCell ref="K31:L31"/>
    <mergeCell ref="Q31:R31"/>
    <mergeCell ref="S31:T31"/>
    <mergeCell ref="U33:V33"/>
    <mergeCell ref="W33:X33"/>
    <mergeCell ref="Y33:Z33"/>
    <mergeCell ref="C34:F34"/>
    <mergeCell ref="G34:H34"/>
    <mergeCell ref="I34:J34"/>
    <mergeCell ref="K34:L34"/>
    <mergeCell ref="M34:N34"/>
    <mergeCell ref="O34:P34"/>
    <mergeCell ref="Q34:R34"/>
    <mergeCell ref="W32:X32"/>
    <mergeCell ref="Y32:Z32"/>
    <mergeCell ref="C33:F33"/>
    <mergeCell ref="G33:H33"/>
    <mergeCell ref="I33:J33"/>
    <mergeCell ref="K33:L33"/>
    <mergeCell ref="M33:N33"/>
    <mergeCell ref="O33:P33"/>
    <mergeCell ref="Q33:R33"/>
    <mergeCell ref="S33:T33"/>
    <mergeCell ref="S35:T35"/>
    <mergeCell ref="Y35:Z35"/>
    <mergeCell ref="C36:F36"/>
    <mergeCell ref="G36:H36"/>
    <mergeCell ref="I36:J36"/>
    <mergeCell ref="K36:L36"/>
    <mergeCell ref="O36:P36"/>
    <mergeCell ref="Q36:R36"/>
    <mergeCell ref="Y36:Z36"/>
    <mergeCell ref="S34:T34"/>
    <mergeCell ref="U34:V34"/>
    <mergeCell ref="W34:X34"/>
    <mergeCell ref="Y34:Z34"/>
    <mergeCell ref="C35:F35"/>
    <mergeCell ref="G35:H35"/>
    <mergeCell ref="I35:J35"/>
    <mergeCell ref="K35:L35"/>
    <mergeCell ref="O35:P35"/>
    <mergeCell ref="Q35:R35"/>
    <mergeCell ref="A39:B43"/>
    <mergeCell ref="C39:F39"/>
    <mergeCell ref="G39:H39"/>
    <mergeCell ref="I39:J39"/>
    <mergeCell ref="K39:L39"/>
    <mergeCell ref="M39:N39"/>
    <mergeCell ref="C43:F43"/>
    <mergeCell ref="G43:H43"/>
    <mergeCell ref="I43:J43"/>
    <mergeCell ref="K43:L43"/>
    <mergeCell ref="O38:P38"/>
    <mergeCell ref="Q38:R38"/>
    <mergeCell ref="S38:T38"/>
    <mergeCell ref="U38:V38"/>
    <mergeCell ref="W38:X38"/>
    <mergeCell ref="Y38:Z38"/>
    <mergeCell ref="Q37:R37"/>
    <mergeCell ref="S37:T37"/>
    <mergeCell ref="U37:V37"/>
    <mergeCell ref="W37:X37"/>
    <mergeCell ref="Y37:Z37"/>
    <mergeCell ref="C38:F38"/>
    <mergeCell ref="G38:H38"/>
    <mergeCell ref="I38:J38"/>
    <mergeCell ref="K38:L38"/>
    <mergeCell ref="M38:N38"/>
    <mergeCell ref="C37:F37"/>
    <mergeCell ref="G37:H37"/>
    <mergeCell ref="I37:J37"/>
    <mergeCell ref="K37:L37"/>
    <mergeCell ref="M37:N37"/>
    <mergeCell ref="O37:P37"/>
    <mergeCell ref="C42:F42"/>
    <mergeCell ref="G42:H42"/>
    <mergeCell ref="I42:J42"/>
    <mergeCell ref="K42:L42"/>
    <mergeCell ref="M42:N42"/>
    <mergeCell ref="O42:P42"/>
    <mergeCell ref="W40:X40"/>
    <mergeCell ref="Y40:Z40"/>
    <mergeCell ref="C41:F41"/>
    <mergeCell ref="G41:H41"/>
    <mergeCell ref="I41:J41"/>
    <mergeCell ref="K41:L41"/>
    <mergeCell ref="M41:N41"/>
    <mergeCell ref="O41:P41"/>
    <mergeCell ref="Q41:R41"/>
    <mergeCell ref="S41:T41"/>
    <mergeCell ref="AA39:AB40"/>
    <mergeCell ref="C40:F40"/>
    <mergeCell ref="G40:H40"/>
    <mergeCell ref="I40:J40"/>
    <mergeCell ref="K40:L40"/>
    <mergeCell ref="M40:N40"/>
    <mergeCell ref="O40:P40"/>
    <mergeCell ref="Q40:R40"/>
    <mergeCell ref="S40:T40"/>
    <mergeCell ref="U40:V40"/>
    <mergeCell ref="O39:P39"/>
    <mergeCell ref="Q39:R39"/>
    <mergeCell ref="S39:T39"/>
    <mergeCell ref="U39:V39"/>
    <mergeCell ref="W39:X39"/>
    <mergeCell ref="Y39:Z39"/>
    <mergeCell ref="M44:N44"/>
    <mergeCell ref="M46:N46"/>
    <mergeCell ref="M43:N43"/>
    <mergeCell ref="O43:P43"/>
    <mergeCell ref="Q43:R43"/>
    <mergeCell ref="S43:T43"/>
    <mergeCell ref="U43:V43"/>
    <mergeCell ref="W43:X43"/>
    <mergeCell ref="Q42:R42"/>
    <mergeCell ref="S42:T42"/>
    <mergeCell ref="U42:V42"/>
    <mergeCell ref="W42:X42"/>
    <mergeCell ref="Y42:Z42"/>
    <mergeCell ref="AA42:AB43"/>
    <mergeCell ref="Y43:Z43"/>
    <mergeCell ref="U41:V41"/>
    <mergeCell ref="W41:X41"/>
    <mergeCell ref="Y41:Z41"/>
    <mergeCell ref="AA41:AB41"/>
    <mergeCell ref="C47:F47"/>
    <mergeCell ref="G47:H47"/>
    <mergeCell ref="I47:J47"/>
    <mergeCell ref="Q50:R50"/>
    <mergeCell ref="S50:T50"/>
    <mergeCell ref="U50:V50"/>
    <mergeCell ref="O46:P46"/>
    <mergeCell ref="Q46:R46"/>
    <mergeCell ref="S46:T46"/>
    <mergeCell ref="U46:V46"/>
    <mergeCell ref="W46:X46"/>
    <mergeCell ref="Y46:Z46"/>
    <mergeCell ref="AA44:AB46"/>
    <mergeCell ref="C45:F45"/>
    <mergeCell ref="G45:H45"/>
    <mergeCell ref="I45:J45"/>
    <mergeCell ref="O45:P45"/>
    <mergeCell ref="Y45:Z45"/>
    <mergeCell ref="C46:F46"/>
    <mergeCell ref="G46:H46"/>
    <mergeCell ref="I46:J46"/>
    <mergeCell ref="K46:L46"/>
    <mergeCell ref="O44:P44"/>
    <mergeCell ref="Q44:R44"/>
    <mergeCell ref="S44:T44"/>
    <mergeCell ref="U44:V44"/>
    <mergeCell ref="W44:X44"/>
    <mergeCell ref="Y44:Z44"/>
    <mergeCell ref="C44:F44"/>
    <mergeCell ref="G44:H44"/>
    <mergeCell ref="I44:J44"/>
    <mergeCell ref="K44:L44"/>
    <mergeCell ref="O49:P49"/>
    <mergeCell ref="Q49:R49"/>
    <mergeCell ref="S49:T49"/>
    <mergeCell ref="U49:V49"/>
    <mergeCell ref="W49:X49"/>
    <mergeCell ref="Y49:Z49"/>
    <mergeCell ref="S48:T48"/>
    <mergeCell ref="U48:V48"/>
    <mergeCell ref="W48:X48"/>
    <mergeCell ref="Y48:Z48"/>
    <mergeCell ref="AA48:AB54"/>
    <mergeCell ref="C49:F49"/>
    <mergeCell ref="G49:H49"/>
    <mergeCell ref="I49:J49"/>
    <mergeCell ref="K49:L49"/>
    <mergeCell ref="M49:N49"/>
    <mergeCell ref="W47:X47"/>
    <mergeCell ref="Y47:Z47"/>
    <mergeCell ref="AA47:AB47"/>
    <mergeCell ref="C48:F48"/>
    <mergeCell ref="G48:H48"/>
    <mergeCell ref="I48:J48"/>
    <mergeCell ref="K48:L48"/>
    <mergeCell ref="M48:N48"/>
    <mergeCell ref="O48:P48"/>
    <mergeCell ref="Q48:R48"/>
    <mergeCell ref="K47:L47"/>
    <mergeCell ref="M47:N47"/>
    <mergeCell ref="O47:P47"/>
    <mergeCell ref="Q47:R47"/>
    <mergeCell ref="S47:T47"/>
    <mergeCell ref="U47:V47"/>
    <mergeCell ref="O51:P51"/>
    <mergeCell ref="Q51:R51"/>
    <mergeCell ref="S51:T51"/>
    <mergeCell ref="U51:V51"/>
    <mergeCell ref="W51:X51"/>
    <mergeCell ref="Y51:Z51"/>
    <mergeCell ref="W50:X50"/>
    <mergeCell ref="Y50:Z50"/>
    <mergeCell ref="C51:F51"/>
    <mergeCell ref="G51:H51"/>
    <mergeCell ref="I51:J51"/>
    <mergeCell ref="K51:L51"/>
    <mergeCell ref="M51:N51"/>
    <mergeCell ref="C50:F50"/>
    <mergeCell ref="G50:H50"/>
    <mergeCell ref="I50:J50"/>
    <mergeCell ref="K50:L50"/>
    <mergeCell ref="M50:N50"/>
    <mergeCell ref="O50:P50"/>
    <mergeCell ref="O53:P53"/>
    <mergeCell ref="Q53:R53"/>
    <mergeCell ref="S53:T53"/>
    <mergeCell ref="U53:V53"/>
    <mergeCell ref="W53:X53"/>
    <mergeCell ref="Y53:Z53"/>
    <mergeCell ref="A44:B54"/>
    <mergeCell ref="Y55:Z55"/>
    <mergeCell ref="S58:T58"/>
    <mergeCell ref="U58:V58"/>
    <mergeCell ref="W58:X58"/>
    <mergeCell ref="Y58:Z58"/>
    <mergeCell ref="S57:T57"/>
    <mergeCell ref="U57:V57"/>
    <mergeCell ref="W57:X57"/>
    <mergeCell ref="Y57:Z57"/>
    <mergeCell ref="Q52:R52"/>
    <mergeCell ref="S52:T52"/>
    <mergeCell ref="U52:V52"/>
    <mergeCell ref="W52:X52"/>
    <mergeCell ref="Y52:Z52"/>
    <mergeCell ref="C53:F53"/>
    <mergeCell ref="G53:H53"/>
    <mergeCell ref="I53:J53"/>
    <mergeCell ref="K53:L53"/>
    <mergeCell ref="M53:N53"/>
    <mergeCell ref="C52:F52"/>
    <mergeCell ref="G52:H52"/>
    <mergeCell ref="I52:J52"/>
    <mergeCell ref="K52:L52"/>
    <mergeCell ref="M52:N52"/>
    <mergeCell ref="O52:P52"/>
    <mergeCell ref="S55:T55"/>
    <mergeCell ref="U55:V55"/>
    <mergeCell ref="W55:X55"/>
    <mergeCell ref="Q54:R54"/>
    <mergeCell ref="S54:T54"/>
    <mergeCell ref="U54:V54"/>
    <mergeCell ref="W54:X54"/>
    <mergeCell ref="Y54:Z54"/>
    <mergeCell ref="A55:B59"/>
    <mergeCell ref="C55:F55"/>
    <mergeCell ref="G55:H55"/>
    <mergeCell ref="I55:J55"/>
    <mergeCell ref="K55:L55"/>
    <mergeCell ref="C54:F54"/>
    <mergeCell ref="G54:H54"/>
    <mergeCell ref="I54:J54"/>
    <mergeCell ref="K54:L54"/>
    <mergeCell ref="M54:N54"/>
    <mergeCell ref="O54:P54"/>
    <mergeCell ref="AA57:AB57"/>
    <mergeCell ref="C58:F58"/>
    <mergeCell ref="G58:H58"/>
    <mergeCell ref="I58:J58"/>
    <mergeCell ref="K58:L58"/>
    <mergeCell ref="M58:N58"/>
    <mergeCell ref="U56:V56"/>
    <mergeCell ref="W56:X56"/>
    <mergeCell ref="Y56:Z56"/>
    <mergeCell ref="C57:F57"/>
    <mergeCell ref="G57:H57"/>
    <mergeCell ref="I57:J57"/>
    <mergeCell ref="K57:L57"/>
    <mergeCell ref="M57:N57"/>
    <mergeCell ref="O57:P57"/>
    <mergeCell ref="Q57:R57"/>
    <mergeCell ref="U60:V60"/>
    <mergeCell ref="W60:X60"/>
    <mergeCell ref="Y60:Z60"/>
    <mergeCell ref="AA60:AB60"/>
    <mergeCell ref="AA55:AB56"/>
    <mergeCell ref="C56:F56"/>
    <mergeCell ref="G56:H56"/>
    <mergeCell ref="I56:J56"/>
    <mergeCell ref="K56:L56"/>
    <mergeCell ref="M56:N56"/>
    <mergeCell ref="O56:P56"/>
    <mergeCell ref="Q56:R56"/>
    <mergeCell ref="S56:T56"/>
    <mergeCell ref="M55:N55"/>
    <mergeCell ref="O55:P55"/>
    <mergeCell ref="Q55:R55"/>
    <mergeCell ref="W59:X59"/>
    <mergeCell ref="Y59:Z59"/>
    <mergeCell ref="A60:A66"/>
    <mergeCell ref="C60:F60"/>
    <mergeCell ref="G60:J60"/>
    <mergeCell ref="K60:L60"/>
    <mergeCell ref="M60:N60"/>
    <mergeCell ref="O60:P60"/>
    <mergeCell ref="Q60:R60"/>
    <mergeCell ref="S60:T60"/>
    <mergeCell ref="AA58:AB59"/>
    <mergeCell ref="C59:F59"/>
    <mergeCell ref="G59:H59"/>
    <mergeCell ref="I59:J59"/>
    <mergeCell ref="K59:L59"/>
    <mergeCell ref="M59:N59"/>
    <mergeCell ref="O59:P59"/>
    <mergeCell ref="Q59:R59"/>
    <mergeCell ref="S59:T59"/>
    <mergeCell ref="U59:V59"/>
    <mergeCell ref="O58:P58"/>
    <mergeCell ref="Q58:R58"/>
    <mergeCell ref="C63:F63"/>
    <mergeCell ref="G63:J63"/>
    <mergeCell ref="K63:L63"/>
    <mergeCell ref="M63:N63"/>
    <mergeCell ref="Q63:R63"/>
    <mergeCell ref="Q62:R62"/>
    <mergeCell ref="S62:T62"/>
    <mergeCell ref="U62:V62"/>
    <mergeCell ref="W62:X62"/>
    <mergeCell ref="Y62:Z62"/>
    <mergeCell ref="AA62:AB66"/>
    <mergeCell ref="S63:T63"/>
    <mergeCell ref="U63:V63"/>
    <mergeCell ref="W63:X63"/>
    <mergeCell ref="Y63:Z63"/>
    <mergeCell ref="S61:T61"/>
    <mergeCell ref="U61:V61"/>
    <mergeCell ref="W61:X61"/>
    <mergeCell ref="Y61:Z61"/>
    <mergeCell ref="AA61:AB61"/>
    <mergeCell ref="C61:F61"/>
    <mergeCell ref="G61:J61"/>
    <mergeCell ref="K61:L61"/>
    <mergeCell ref="M61:N61"/>
    <mergeCell ref="O61:P61"/>
    <mergeCell ref="Q61:R61"/>
    <mergeCell ref="C62:F62"/>
    <mergeCell ref="G62:J62"/>
    <mergeCell ref="K62:L62"/>
    <mergeCell ref="M62:N62"/>
    <mergeCell ref="O62:P62"/>
    <mergeCell ref="S65:T65"/>
    <mergeCell ref="U65:V65"/>
    <mergeCell ref="W65:X65"/>
    <mergeCell ref="Y65:Z65"/>
    <mergeCell ref="C66:F66"/>
    <mergeCell ref="G66:J66"/>
    <mergeCell ref="K66:L66"/>
    <mergeCell ref="M66:N66"/>
    <mergeCell ref="O66:P66"/>
    <mergeCell ref="Q66:R66"/>
    <mergeCell ref="S64:T64"/>
    <mergeCell ref="U64:V64"/>
    <mergeCell ref="W64:X64"/>
    <mergeCell ref="Y64:Z64"/>
    <mergeCell ref="C65:F65"/>
    <mergeCell ref="G65:J65"/>
    <mergeCell ref="K65:L65"/>
    <mergeCell ref="M65:N65"/>
    <mergeCell ref="O65:P65"/>
    <mergeCell ref="Q65:R65"/>
    <mergeCell ref="C64:F64"/>
    <mergeCell ref="G64:J64"/>
    <mergeCell ref="K64:L64"/>
    <mergeCell ref="M64:N64"/>
    <mergeCell ref="O64:P64"/>
    <mergeCell ref="Q64:R64"/>
    <mergeCell ref="O63:P63"/>
    <mergeCell ref="S67:T67"/>
    <mergeCell ref="U67:V67"/>
    <mergeCell ref="W67:X67"/>
    <mergeCell ref="Y67:Z67"/>
    <mergeCell ref="AA67:AB68"/>
    <mergeCell ref="C68:F68"/>
    <mergeCell ref="K68:L68"/>
    <mergeCell ref="M68:N68"/>
    <mergeCell ref="O68:P68"/>
    <mergeCell ref="Q68:R68"/>
    <mergeCell ref="S66:T66"/>
    <mergeCell ref="U66:V66"/>
    <mergeCell ref="W66:X66"/>
    <mergeCell ref="Y66:Z66"/>
    <mergeCell ref="A67:B73"/>
    <mergeCell ref="C67:F67"/>
    <mergeCell ref="K67:L67"/>
    <mergeCell ref="M67:N67"/>
    <mergeCell ref="O67:P67"/>
    <mergeCell ref="Q67:R67"/>
    <mergeCell ref="U69:V69"/>
    <mergeCell ref="W69:X69"/>
    <mergeCell ref="Y69:Z69"/>
    <mergeCell ref="AA69:AB69"/>
    <mergeCell ref="C70:F70"/>
    <mergeCell ref="K70:L70"/>
    <mergeCell ref="M70:N70"/>
    <mergeCell ref="O70:P70"/>
    <mergeCell ref="Q70:R70"/>
    <mergeCell ref="S70:T70"/>
    <mergeCell ref="S68:T68"/>
    <mergeCell ref="U68:V68"/>
    <mergeCell ref="W68:X68"/>
    <mergeCell ref="Y68:Z68"/>
    <mergeCell ref="C69:F69"/>
    <mergeCell ref="K69:L69"/>
    <mergeCell ref="M69:N69"/>
    <mergeCell ref="O69:P69"/>
    <mergeCell ref="Q69:R69"/>
    <mergeCell ref="S69:T69"/>
    <mergeCell ref="U71:V71"/>
    <mergeCell ref="W71:X71"/>
    <mergeCell ref="Y71:Z71"/>
    <mergeCell ref="C72:F72"/>
    <mergeCell ref="K72:L72"/>
    <mergeCell ref="M72:N72"/>
    <mergeCell ref="O72:P72"/>
    <mergeCell ref="Q72:R72"/>
    <mergeCell ref="S72:T72"/>
    <mergeCell ref="U72:V72"/>
    <mergeCell ref="U70:V70"/>
    <mergeCell ref="W70:X70"/>
    <mergeCell ref="Y70:Z70"/>
    <mergeCell ref="AA70:AB73"/>
    <mergeCell ref="C71:F71"/>
    <mergeCell ref="K71:L71"/>
    <mergeCell ref="M71:N71"/>
    <mergeCell ref="O71:P71"/>
    <mergeCell ref="Q71:R71"/>
    <mergeCell ref="S71:T71"/>
    <mergeCell ref="Y73:Z73"/>
    <mergeCell ref="A74:B75"/>
    <mergeCell ref="C74:D75"/>
    <mergeCell ref="E74:F75"/>
    <mergeCell ref="G74:G75"/>
    <mergeCell ref="H74:J75"/>
    <mergeCell ref="K74:O75"/>
    <mergeCell ref="P74:AB75"/>
    <mergeCell ref="W72:X72"/>
    <mergeCell ref="Y72:Z72"/>
    <mergeCell ref="C73:F73"/>
    <mergeCell ref="K73:L73"/>
    <mergeCell ref="M73:N73"/>
    <mergeCell ref="O73:P73"/>
    <mergeCell ref="Q73:R73"/>
    <mergeCell ref="S73:T73"/>
    <mergeCell ref="U73:V73"/>
    <mergeCell ref="W73:X73"/>
    <mergeCell ref="S77:T77"/>
    <mergeCell ref="U77:V77"/>
    <mergeCell ref="W77:X77"/>
    <mergeCell ref="Y77:Z77"/>
    <mergeCell ref="AA77:AB78"/>
    <mergeCell ref="C78:F78"/>
    <mergeCell ref="K78:L78"/>
    <mergeCell ref="M78:N78"/>
    <mergeCell ref="O78:P78"/>
    <mergeCell ref="Q78:R78"/>
    <mergeCell ref="U76:V76"/>
    <mergeCell ref="W76:X76"/>
    <mergeCell ref="Y76:Z76"/>
    <mergeCell ref="AA76:AB76"/>
    <mergeCell ref="A77:B83"/>
    <mergeCell ref="C77:F77"/>
    <mergeCell ref="K77:L77"/>
    <mergeCell ref="M77:N77"/>
    <mergeCell ref="O77:P77"/>
    <mergeCell ref="Q77:R77"/>
    <mergeCell ref="A76:J76"/>
    <mergeCell ref="K76:L76"/>
    <mergeCell ref="M76:N76"/>
    <mergeCell ref="O76:P76"/>
    <mergeCell ref="Q76:R76"/>
    <mergeCell ref="S76:T76"/>
    <mergeCell ref="U79:V79"/>
    <mergeCell ref="W79:X79"/>
    <mergeCell ref="Y79:Z79"/>
    <mergeCell ref="C80:F80"/>
    <mergeCell ref="K80:L80"/>
    <mergeCell ref="M80:N80"/>
    <mergeCell ref="O80:P80"/>
    <mergeCell ref="Q80:R80"/>
    <mergeCell ref="S80:T80"/>
    <mergeCell ref="U80:V80"/>
    <mergeCell ref="S78:T78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Y81:Z81"/>
    <mergeCell ref="AA81:AB83"/>
    <mergeCell ref="C82:F82"/>
    <mergeCell ref="K82:L82"/>
    <mergeCell ref="M82:N82"/>
    <mergeCell ref="O82:P82"/>
    <mergeCell ref="Q82:R82"/>
    <mergeCell ref="S82:T82"/>
    <mergeCell ref="U82:V82"/>
    <mergeCell ref="W82:X82"/>
    <mergeCell ref="W80:X80"/>
    <mergeCell ref="Y80:Z80"/>
    <mergeCell ref="C81:F81"/>
    <mergeCell ref="K81:L81"/>
    <mergeCell ref="M81:N81"/>
    <mergeCell ref="O81:P81"/>
    <mergeCell ref="Q81:R81"/>
    <mergeCell ref="S81:T81"/>
    <mergeCell ref="U81:V81"/>
    <mergeCell ref="W81:X81"/>
    <mergeCell ref="A84:B99"/>
    <mergeCell ref="C84:E84"/>
    <mergeCell ref="K84:L84"/>
    <mergeCell ref="M84:N84"/>
    <mergeCell ref="O84:P84"/>
    <mergeCell ref="Q84:R84"/>
    <mergeCell ref="C91:E91"/>
    <mergeCell ref="K91:L91"/>
    <mergeCell ref="M91:N91"/>
    <mergeCell ref="O91:P91"/>
    <mergeCell ref="Y82:Z82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S85:T85"/>
    <mergeCell ref="U85:V85"/>
    <mergeCell ref="W85:X85"/>
    <mergeCell ref="Y85:Z85"/>
    <mergeCell ref="C86:E86"/>
    <mergeCell ref="K86:L86"/>
    <mergeCell ref="M86:N86"/>
    <mergeCell ref="O86:P86"/>
    <mergeCell ref="Q86:R86"/>
    <mergeCell ref="S86:T86"/>
    <mergeCell ref="S84:T84"/>
    <mergeCell ref="U84:V84"/>
    <mergeCell ref="W84:X84"/>
    <mergeCell ref="Y84:Z84"/>
    <mergeCell ref="AA84:AB86"/>
    <mergeCell ref="C85:E85"/>
    <mergeCell ref="K85:L85"/>
    <mergeCell ref="M85:N85"/>
    <mergeCell ref="O85:P85"/>
    <mergeCell ref="Q85:R85"/>
    <mergeCell ref="W87:X87"/>
    <mergeCell ref="Y87:Z87"/>
    <mergeCell ref="AA87:AB93"/>
    <mergeCell ref="C88:E88"/>
    <mergeCell ref="K88:L88"/>
    <mergeCell ref="M88:N88"/>
    <mergeCell ref="O88:P88"/>
    <mergeCell ref="Q88:R88"/>
    <mergeCell ref="S88:T88"/>
    <mergeCell ref="U88:V88"/>
    <mergeCell ref="U86:V86"/>
    <mergeCell ref="W86:X86"/>
    <mergeCell ref="Y86:Z86"/>
    <mergeCell ref="C87:E87"/>
    <mergeCell ref="K87:L87"/>
    <mergeCell ref="M87:N87"/>
    <mergeCell ref="O87:P87"/>
    <mergeCell ref="Q87:R87"/>
    <mergeCell ref="S87:T87"/>
    <mergeCell ref="U87:V87"/>
    <mergeCell ref="Y89:Z89"/>
    <mergeCell ref="C90:E90"/>
    <mergeCell ref="K90:L90"/>
    <mergeCell ref="M90:N90"/>
    <mergeCell ref="O90:P90"/>
    <mergeCell ref="Q90:R90"/>
    <mergeCell ref="S90:T90"/>
    <mergeCell ref="U90:V90"/>
    <mergeCell ref="W90:X90"/>
    <mergeCell ref="Y90:Z90"/>
    <mergeCell ref="W88:X88"/>
    <mergeCell ref="Y88:Z88"/>
    <mergeCell ref="C89:E89"/>
    <mergeCell ref="K89:L89"/>
    <mergeCell ref="M89:N89"/>
    <mergeCell ref="O89:P89"/>
    <mergeCell ref="Q89:R89"/>
    <mergeCell ref="S89:T89"/>
    <mergeCell ref="U89:V89"/>
    <mergeCell ref="W89:X89"/>
    <mergeCell ref="S92:T92"/>
    <mergeCell ref="U92:V92"/>
    <mergeCell ref="W92:X92"/>
    <mergeCell ref="Y92:Z92"/>
    <mergeCell ref="C93:E93"/>
    <mergeCell ref="K93:L93"/>
    <mergeCell ref="M93:N93"/>
    <mergeCell ref="O93:P93"/>
    <mergeCell ref="Q93:R93"/>
    <mergeCell ref="S93:T93"/>
    <mergeCell ref="Q91:R91"/>
    <mergeCell ref="S91:T91"/>
    <mergeCell ref="U91:V91"/>
    <mergeCell ref="W91:X91"/>
    <mergeCell ref="Y91:Z91"/>
    <mergeCell ref="C92:E92"/>
    <mergeCell ref="K92:L92"/>
    <mergeCell ref="M92:N92"/>
    <mergeCell ref="O92:P92"/>
    <mergeCell ref="Q92:R92"/>
    <mergeCell ref="W94:X94"/>
    <mergeCell ref="Y94:Z94"/>
    <mergeCell ref="AA94:AB96"/>
    <mergeCell ref="C95:E95"/>
    <mergeCell ref="K95:L95"/>
    <mergeCell ref="M95:N95"/>
    <mergeCell ref="O95:P95"/>
    <mergeCell ref="Q95:R95"/>
    <mergeCell ref="S95:T95"/>
    <mergeCell ref="U95:V95"/>
    <mergeCell ref="U93:V93"/>
    <mergeCell ref="W93:X93"/>
    <mergeCell ref="Y93:Z93"/>
    <mergeCell ref="C94:E94"/>
    <mergeCell ref="K94:L94"/>
    <mergeCell ref="M94:N94"/>
    <mergeCell ref="O94:P94"/>
    <mergeCell ref="Q94:R94"/>
    <mergeCell ref="S94:T94"/>
    <mergeCell ref="U94:V94"/>
    <mergeCell ref="O98:P98"/>
    <mergeCell ref="Q98:R98"/>
    <mergeCell ref="S98:T98"/>
    <mergeCell ref="U98:V98"/>
    <mergeCell ref="W98:X98"/>
    <mergeCell ref="Y98:Z98"/>
    <mergeCell ref="Y96:Z96"/>
    <mergeCell ref="C97:E97"/>
    <mergeCell ref="K97:L97"/>
    <mergeCell ref="M97:N97"/>
    <mergeCell ref="O97:P97"/>
    <mergeCell ref="Q97:R97"/>
    <mergeCell ref="S97:T97"/>
    <mergeCell ref="U97:V97"/>
    <mergeCell ref="W97:X97"/>
    <mergeCell ref="Y97:Z97"/>
    <mergeCell ref="W95:X95"/>
    <mergeCell ref="Y95:Z95"/>
    <mergeCell ref="C96:E96"/>
    <mergeCell ref="K96:L96"/>
    <mergeCell ref="M96:N96"/>
    <mergeCell ref="O96:P96"/>
    <mergeCell ref="Q96:R96"/>
    <mergeCell ref="S96:T96"/>
    <mergeCell ref="U96:V96"/>
    <mergeCell ref="W96:X96"/>
    <mergeCell ref="I102:J102"/>
    <mergeCell ref="B103:E103"/>
    <mergeCell ref="G103:H103"/>
    <mergeCell ref="I103:J103"/>
    <mergeCell ref="Y103:Z103"/>
    <mergeCell ref="AA103:AB103"/>
    <mergeCell ref="AA100:AB100"/>
    <mergeCell ref="B101:E101"/>
    <mergeCell ref="G101:H101"/>
    <mergeCell ref="I101:J101"/>
    <mergeCell ref="Y101:Z101"/>
    <mergeCell ref="AA101:AB101"/>
    <mergeCell ref="U99:V99"/>
    <mergeCell ref="W99:X99"/>
    <mergeCell ref="Y99:Z99"/>
    <mergeCell ref="A100:A121"/>
    <mergeCell ref="B100:E100"/>
    <mergeCell ref="G100:H100"/>
    <mergeCell ref="I100:J100"/>
    <mergeCell ref="Y100:Z100"/>
    <mergeCell ref="B102:E102"/>
    <mergeCell ref="G102:H102"/>
    <mergeCell ref="C99:E99"/>
    <mergeCell ref="K99:L99"/>
    <mergeCell ref="M99:N99"/>
    <mergeCell ref="O99:P99"/>
    <mergeCell ref="Q99:R99"/>
    <mergeCell ref="S99:T99"/>
    <mergeCell ref="AA97:AB99"/>
    <mergeCell ref="C98:E98"/>
    <mergeCell ref="K98:L98"/>
    <mergeCell ref="M98:N98"/>
    <mergeCell ref="B108:E108"/>
    <mergeCell ref="G108:H108"/>
    <mergeCell ref="I108:J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B107:E107"/>
    <mergeCell ref="G107:H107"/>
    <mergeCell ref="Y107:Z107"/>
    <mergeCell ref="AA107:AB107"/>
    <mergeCell ref="B104:E104"/>
    <mergeCell ref="G104:H104"/>
    <mergeCell ref="I104:J104"/>
    <mergeCell ref="Y104:Z104"/>
    <mergeCell ref="AA104:AB104"/>
    <mergeCell ref="B105:E105"/>
    <mergeCell ref="G105:H105"/>
    <mergeCell ref="Y105:Z105"/>
    <mergeCell ref="AA105:AB105"/>
    <mergeCell ref="B112:E112"/>
    <mergeCell ref="G112:H112"/>
    <mergeCell ref="I112:J112"/>
    <mergeCell ref="Y112:Z112"/>
    <mergeCell ref="AA112:AB112"/>
    <mergeCell ref="B113:E113"/>
    <mergeCell ref="G113:H113"/>
    <mergeCell ref="I113:J113"/>
    <mergeCell ref="Y113:Z113"/>
    <mergeCell ref="AA113:AB113"/>
    <mergeCell ref="B110:E110"/>
    <mergeCell ref="G110:H110"/>
    <mergeCell ref="I110:J110"/>
    <mergeCell ref="Y110:Z110"/>
    <mergeCell ref="AA110:AB110"/>
    <mergeCell ref="B111:E111"/>
    <mergeCell ref="G111:H111"/>
    <mergeCell ref="I111:J111"/>
    <mergeCell ref="Y111:Z111"/>
    <mergeCell ref="AA111:AB111"/>
    <mergeCell ref="B116:E116"/>
    <mergeCell ref="G116:H116"/>
    <mergeCell ref="I116:J116"/>
    <mergeCell ref="Y116:Z116"/>
    <mergeCell ref="AA116:AB116"/>
    <mergeCell ref="B117:E117"/>
    <mergeCell ref="G117:H117"/>
    <mergeCell ref="I117:J117"/>
    <mergeCell ref="Y117:Z117"/>
    <mergeCell ref="AA117:AB117"/>
    <mergeCell ref="B114:E114"/>
    <mergeCell ref="G114:H114"/>
    <mergeCell ref="I114:J114"/>
    <mergeCell ref="Y114:Z114"/>
    <mergeCell ref="AA114:AB114"/>
    <mergeCell ref="B115:E115"/>
    <mergeCell ref="G115:H115"/>
    <mergeCell ref="I115:J115"/>
    <mergeCell ref="Y115:Z115"/>
    <mergeCell ref="AA115:AB115"/>
    <mergeCell ref="B120:E120"/>
    <mergeCell ref="G120:H120"/>
    <mergeCell ref="I120:J120"/>
    <mergeCell ref="Y120:Z120"/>
    <mergeCell ref="AA120:AB120"/>
    <mergeCell ref="B121:E121"/>
    <mergeCell ref="G121:H121"/>
    <mergeCell ref="I121:J121"/>
    <mergeCell ref="Y121:Z121"/>
    <mergeCell ref="AA121:AB121"/>
    <mergeCell ref="B118:E118"/>
    <mergeCell ref="G118:H118"/>
    <mergeCell ref="I118:J118"/>
    <mergeCell ref="Y118:Z118"/>
    <mergeCell ref="AA118:AB118"/>
    <mergeCell ref="B119:E119"/>
    <mergeCell ref="G119:H119"/>
    <mergeCell ref="I119:J119"/>
    <mergeCell ref="Y119:Z119"/>
    <mergeCell ref="AA119:AB119"/>
  </mergeCells>
  <hyperlinks>
    <hyperlink ref="C48" r:id="rId1" display="4@4" xr:uid="{678810E3-3C78-4B23-9441-E41678C060A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 GRRecruit</dc:creator>
  <cp:lastModifiedBy>HR GRRecruit</cp:lastModifiedBy>
  <dcterms:created xsi:type="dcterms:W3CDTF">2023-03-21T15:02:46Z</dcterms:created>
  <dcterms:modified xsi:type="dcterms:W3CDTF">2023-03-28T13:11:11Z</dcterms:modified>
</cp:coreProperties>
</file>