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ownloads\"/>
    </mc:Choice>
  </mc:AlternateContent>
  <xr:revisionPtr revIDLastSave="0" documentId="8_{3F382BE1-CEFB-4E44-BEC5-032283940C1B}" xr6:coauthVersionLast="47" xr6:coauthVersionMax="47" xr10:uidLastSave="{00000000-0000-0000-0000-000000000000}"/>
  <bookViews>
    <workbookView xWindow="-110" yWindow="-110" windowWidth="1859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M7" i="3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O6" i="1"/>
  <c r="O4" i="1" s="1"/>
  <c r="O9" i="1"/>
</calcChain>
</file>

<file path=xl/sharedStrings.xml><?xml version="1.0" encoding="utf-8"?>
<sst xmlns="http://schemas.openxmlformats.org/spreadsheetml/2006/main" count="161" uniqueCount="92">
  <si>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</si>
  <si>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</si>
  <si>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</si>
  <si>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</si>
  <si>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</si>
  <si>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</si>
  <si>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</si>
  <si>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</si>
  <si>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</si>
  <si>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</si>
  <si>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</si>
  <si>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</si>
  <si>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</si>
  <si>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</si>
  <si>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</si>
  <si>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</si>
  <si>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</si>
  <si>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</si>
  <si>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</si>
  <si>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</si>
  <si>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</si>
  <si>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</si>
  <si>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</si>
  <si>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</si>
  <si>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</si>
  <si>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</si>
  <si>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</si>
  <si>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</si>
  <si>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</si>
  <si>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</si>
  <si>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</si>
  <si>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</si>
  <si>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</si>
  <si>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</si>
  <si>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</si>
  <si>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</si>
  <si>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</si>
  <si>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</si>
  <si>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</si>
  <si>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</si>
  <si>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</si>
  <si>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</si>
  <si>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</si>
  <si>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</si>
  <si>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</si>
  <si>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</si>
  <si>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</si>
  <si>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</si>
  <si>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</si>
  <si>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</si>
  <si>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</si>
  <si>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</si>
  <si>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</si>
  <si>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</si>
  <si>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</si>
  <si>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</si>
  <si>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</si>
  <si>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</si>
  <si>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</si>
  <si>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</si>
  <si>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</si>
  <si>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</si>
  <si>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</si>
  <si>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</si>
  <si>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</si>
  <si>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</si>
  <si>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</si>
  <si>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</si>
  <si>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</si>
  <si>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</si>
  <si>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</si>
  <si>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</si>
  <si>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</si>
  <si>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</si>
  <si>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</si>
  <si>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</si>
  <si>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</si>
  <si>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</si>
  <si>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</si>
  <si>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</si>
  <si>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</si>
  <si>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</si>
  <si>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</si>
  <si>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</si>
  <si>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</si>
  <si>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</si>
  <si>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</si>
  <si>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</si>
  <si>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Chris Nims</t>
  </si>
  <si>
    <t>1.30.24</t>
  </si>
  <si>
    <t>Dewitt</t>
  </si>
  <si>
    <t xml:space="preserve">2100 bruce ave Lansing 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</si>
</sst>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topLeftCell="A2" zoomScale="70" zoomScaleNormal="70" workbookViewId="0">
      <selection activeCell="I8" sqref="I8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40.26953125" customWidth="1"/>
    <col min="9" max="9" width="24" customWidth="1"/>
    <col min="10" max="10" width="43.54296875" customWidth="1"/>
    <col min="11" max="11" width="32.453125" customWidth="1"/>
    <col min="12" max="12" width="29.1796875" customWidth="1"/>
    <col min="13" max="13" width="16.453125" customWidth="1"/>
    <col min="14" max="14" width="14.54296875" customWidth="1"/>
    <col min="15" max="15" width="20.7265625" customWidth="1"/>
  </cols>
  <sheetData>
    <row r="1" spans="1:14" ht="22.5" customHeight="1" x14ac:dyDescent="0.4">
      <c r="A1" s="38" t="s">
        <v>0</v>
      </c>
      <c r="B1" s="39"/>
      <c r="C1" s="39"/>
      <c r="D1" s="39"/>
      <c r="E1" s="40"/>
      <c r="F1" s="44" t="s">
        <v>88</v>
      </c>
      <c r="G1" s="45"/>
      <c r="H1" s="45"/>
      <c r="I1" s="46"/>
      <c r="J1" s="54" t="s">
        <v>89</v>
      </c>
      <c r="K1" s="35"/>
      <c r="L1" s="30" t="s">
        <v>80</v>
      </c>
      <c r="M1" s="33" t="s">
        <v>90</v>
      </c>
      <c r="N1" s="33"/>
    </row>
    <row r="2" spans="1:14" ht="39.75" customHeight="1" x14ac:dyDescent="0.3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91</v>
      </c>
      <c r="N2" s="37"/>
    </row>
    <row r="3" spans="1:14" ht="28.5" customHeight="1" x14ac:dyDescent="0.4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10</v>
      </c>
      <c r="N3" s="34"/>
    </row>
    <row r="4" spans="1:14" ht="34.5" customHeight="1" x14ac:dyDescent="0.35">
      <c r="A4" s="75" t="s">
        <v>9</v>
      </c>
      <c r="B4" s="76"/>
      <c r="C4" s="77"/>
      <c r="D4" s="78"/>
      <c r="E4" s="9">
        <v>0.375</v>
      </c>
      <c r="F4" s="9">
        <v>0.125</v>
      </c>
      <c r="G4" s="9">
        <v>0.125</v>
      </c>
      <c r="H4" s="9">
        <v>0.40625</v>
      </c>
      <c r="I4" s="9"/>
      <c r="J4" s="9"/>
      <c r="K4" s="79" t="s">
        <v>10</v>
      </c>
      <c r="L4" s="80"/>
      <c r="M4" s="61">
        <f>SUM(M6)+M11</f>
        <v>36.25</v>
      </c>
      <c r="N4" s="62"/>
    </row>
    <row r="5" spans="1:14" ht="36.65" customHeight="1" x14ac:dyDescent="0.35">
      <c r="A5" s="64" t="s">
        <v>11</v>
      </c>
      <c r="B5" s="65"/>
      <c r="C5" s="66"/>
      <c r="D5" s="67"/>
      <c r="E5" s="9">
        <v>0.1875</v>
      </c>
      <c r="F5" s="9">
        <v>0.47916666666666669</v>
      </c>
      <c r="G5" s="9">
        <v>0.47916666666666669</v>
      </c>
      <c r="H5" s="9">
        <v>0.20833333333333334</v>
      </c>
      <c r="I5" s="9"/>
      <c r="J5" s="9"/>
      <c r="K5" s="65"/>
      <c r="L5" s="65"/>
      <c r="M5" s="63"/>
      <c r="N5" s="63"/>
    </row>
    <row r="6" spans="1:14" ht="60.75" customHeight="1" x14ac:dyDescent="0.35">
      <c r="A6" s="68" t="s">
        <v>12</v>
      </c>
      <c r="B6" s="69"/>
      <c r="C6" s="70"/>
      <c r="D6" s="67"/>
      <c r="E6" s="10">
        <v>7.5</v>
      </c>
      <c r="F6" s="10">
        <v>8.5</v>
      </c>
      <c r="G6" s="10">
        <v>8.5</v>
      </c>
      <c r="H6" s="10">
        <v>8.25</v>
      </c>
      <c r="I6" s="10"/>
      <c r="J6" s="10"/>
      <c r="K6" s="71" t="s">
        <v>13</v>
      </c>
      <c r="L6" s="72"/>
      <c r="M6" s="73">
        <f>SUM(C10:J10)</f>
        <v>36.25</v>
      </c>
      <c r="N6" s="74"/>
    </row>
    <row r="7" spans="1:14" ht="38.15" customHeight="1" x14ac:dyDescent="0.35">
      <c r="A7" s="81" t="s">
        <v>52</v>
      </c>
      <c r="B7" s="82"/>
      <c r="C7" s="70"/>
      <c r="D7" s="67"/>
      <c r="E7" s="10">
        <v>1.25</v>
      </c>
      <c r="F7" s="10">
        <v>0.5</v>
      </c>
      <c r="G7" s="10">
        <v>0.5</v>
      </c>
      <c r="H7" s="10">
        <v>1.25</v>
      </c>
      <c r="I7" s="10"/>
      <c r="J7" s="10"/>
      <c r="K7" s="71" t="s">
        <v>14</v>
      </c>
      <c r="L7" s="71"/>
      <c r="M7" s="56">
        <f>SUM(L21:L498)</f>
        <v>0</v>
      </c>
      <c r="N7" s="57"/>
    </row>
    <row r="8" spans="1:14" ht="47.5" customHeight="1" x14ac:dyDescent="0.35">
      <c r="A8" s="58" t="s">
        <v>15</v>
      </c>
      <c r="B8" s="58"/>
      <c r="C8" s="59"/>
      <c r="D8" s="60"/>
      <c r="E8" s="11"/>
      <c r="F8" s="11"/>
      <c r="G8" s="11"/>
      <c r="H8" s="11"/>
      <c r="I8" s="11"/>
      <c r="J8" s="11"/>
      <c r="K8" s="71"/>
      <c r="L8" s="71"/>
      <c r="M8" s="57"/>
      <c r="N8" s="57"/>
    </row>
    <row r="9" spans="1:14" ht="44.15" customHeight="1" x14ac:dyDescent="0.35">
      <c r="A9" s="58" t="s">
        <v>16</v>
      </c>
      <c r="B9" s="58"/>
      <c r="C9" s="95"/>
      <c r="D9" s="67"/>
      <c r="E9" s="12"/>
      <c r="F9" s="12"/>
      <c r="G9" s="12"/>
      <c r="H9" s="12"/>
      <c r="I9" s="12"/>
      <c r="J9" s="12"/>
      <c r="K9" s="71" t="s">
        <v>17</v>
      </c>
      <c r="L9" s="72"/>
      <c r="M9" s="96">
        <f>SUM(N21:N498)</f>
        <v>0</v>
      </c>
      <c r="N9" s="97"/>
    </row>
    <row r="10" spans="1:14" ht="63.75" customHeight="1" x14ac:dyDescent="0.35">
      <c r="A10" s="98" t="s">
        <v>18</v>
      </c>
      <c r="B10" s="98"/>
      <c r="C10" s="99">
        <f>SUM(C6+C7+C8-C9)</f>
        <v>0</v>
      </c>
      <c r="D10" s="99"/>
      <c r="E10" s="13">
        <f t="shared" ref="E10:I10" si="0">SUM(E6+E7+E8-E9)</f>
        <v>8.75</v>
      </c>
      <c r="F10" s="13">
        <f t="shared" si="0"/>
        <v>9</v>
      </c>
      <c r="G10" s="13">
        <f t="shared" si="0"/>
        <v>9</v>
      </c>
      <c r="H10" s="13">
        <f t="shared" si="0"/>
        <v>9.5</v>
      </c>
      <c r="I10" s="13">
        <f t="shared" si="0"/>
        <v>0</v>
      </c>
      <c r="J10" s="13">
        <f>SUM(J6+J7+J8-J9)</f>
        <v>0</v>
      </c>
      <c r="K10" s="71" t="s">
        <v>22</v>
      </c>
      <c r="L10" s="71"/>
      <c r="M10" s="71"/>
      <c r="N10" s="71"/>
    </row>
    <row r="11" spans="1:14" ht="22.5" customHeight="1" x14ac:dyDescent="0.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90" t="s">
        <v>21</v>
      </c>
      <c r="L11" s="91"/>
      <c r="M11" s="87">
        <f>SUM(C11:J11)</f>
        <v>0</v>
      </c>
      <c r="N11" s="87"/>
    </row>
    <row r="12" spans="1:14" ht="18.5" x14ac:dyDescent="0.3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92" t="s">
        <v>28</v>
      </c>
      <c r="L12" s="93"/>
      <c r="M12" s="93"/>
      <c r="N12" s="94"/>
    </row>
    <row r="13" spans="1:14" ht="18.5" x14ac:dyDescent="0.35">
      <c r="A13" s="100" t="s">
        <v>29</v>
      </c>
      <c r="B13" s="100"/>
      <c r="C13" s="4"/>
      <c r="D13" s="5"/>
      <c r="E13" s="3"/>
      <c r="F13" s="101"/>
      <c r="G13" s="101"/>
      <c r="H13" s="101"/>
      <c r="I13" s="101"/>
      <c r="J13" s="17"/>
      <c r="K13" s="102"/>
      <c r="L13" s="103"/>
      <c r="M13" s="103"/>
      <c r="N13" s="104"/>
    </row>
    <row r="14" spans="1:14" ht="18.5" x14ac:dyDescent="0.35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2"/>
      <c r="L14" s="103"/>
      <c r="M14" s="103"/>
      <c r="N14" s="104"/>
    </row>
    <row r="15" spans="1:14" ht="18.5" x14ac:dyDescent="0.35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2"/>
      <c r="L15" s="103"/>
      <c r="M15" s="103"/>
      <c r="N15" s="104"/>
    </row>
    <row r="16" spans="1:14" ht="18.5" x14ac:dyDescent="0.35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2"/>
      <c r="L16" s="103"/>
      <c r="M16" s="103"/>
      <c r="N16" s="104"/>
    </row>
    <row r="17" spans="1:18" ht="18.5" x14ac:dyDescent="0.35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2"/>
      <c r="L17" s="103"/>
      <c r="M17" s="103"/>
      <c r="N17" s="104"/>
    </row>
    <row r="18" spans="1:18" ht="18.5" x14ac:dyDescent="0.3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2"/>
      <c r="L18" s="103"/>
      <c r="M18" s="103"/>
      <c r="N18" s="104"/>
    </row>
    <row r="19" spans="1:18" ht="18.5" x14ac:dyDescent="0.3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2"/>
      <c r="L19" s="103"/>
      <c r="M19" s="103"/>
      <c r="N19" s="104"/>
    </row>
    <row r="20" spans="1:18" ht="133.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105" t="s">
        <v>87</v>
      </c>
      <c r="P20" s="106"/>
      <c r="Q20" s="106"/>
      <c r="R20" s="106"/>
    </row>
    <row r="21" spans="1:18" x14ac:dyDescent="0.35">
      <c r="A21" s="22"/>
      <c r="B21" s="23"/>
      <c r="C21" s="24"/>
      <c r="D21" s="24"/>
      <c r="E21" s="23"/>
      <c r="F21" s="23"/>
      <c r="G21" s="23"/>
      <c r="H21" s="23"/>
      <c r="I21" s="23"/>
      <c r="J21" s="23"/>
      <c r="K21" s="28"/>
      <c r="L21" s="25"/>
      <c r="M21" s="25"/>
      <c r="N21" s="25">
        <f t="shared" ref="N21:N84" si="1">F21+M21</f>
        <v>0</v>
      </c>
    </row>
    <row r="22" spans="1:18" x14ac:dyDescent="0.35">
      <c r="A22" s="22"/>
      <c r="B22" s="23"/>
      <c r="C22" s="24"/>
      <c r="D22" s="24"/>
      <c r="E22" s="23"/>
      <c r="F22" s="23"/>
      <c r="G22" s="23"/>
      <c r="H22" s="23"/>
      <c r="I22" s="23"/>
      <c r="J22" s="23"/>
      <c r="K22" s="28"/>
      <c r="L22" s="25"/>
      <c r="M22" s="25"/>
      <c r="N22" s="25">
        <f t="shared" si="1"/>
        <v>0</v>
      </c>
    </row>
    <row r="23" spans="1:18" x14ac:dyDescent="0.35">
      <c r="A23" s="22"/>
      <c r="B23" s="23"/>
      <c r="C23" s="24"/>
      <c r="D23" s="24"/>
      <c r="E23" s="23"/>
      <c r="F23" s="23"/>
      <c r="G23" s="23"/>
      <c r="H23" s="23"/>
      <c r="I23" s="23"/>
      <c r="J23" s="23"/>
      <c r="K23" s="28"/>
      <c r="L23" s="25"/>
      <c r="M23" s="25"/>
      <c r="N23" s="25">
        <f t="shared" si="1"/>
        <v>0</v>
      </c>
    </row>
    <row r="24" spans="1:18" x14ac:dyDescent="0.35">
      <c r="A24" s="22"/>
      <c r="B24" s="23"/>
      <c r="C24" s="24"/>
      <c r="D24" s="24"/>
      <c r="E24" s="23"/>
      <c r="F24" s="23"/>
      <c r="G24" s="23"/>
      <c r="H24" s="23"/>
      <c r="I24" s="23"/>
      <c r="J24" s="23"/>
      <c r="K24" s="28"/>
      <c r="L24" s="25"/>
      <c r="M24" s="25"/>
      <c r="N24" s="25">
        <f t="shared" si="1"/>
        <v>0</v>
      </c>
    </row>
    <row r="25" spans="1:18" x14ac:dyDescent="0.35">
      <c r="A25" s="22"/>
      <c r="B25" s="23"/>
      <c r="C25" s="24"/>
      <c r="D25" s="24"/>
      <c r="E25" s="23"/>
      <c r="F25" s="23"/>
      <c r="G25" s="23"/>
      <c r="H25" s="23"/>
      <c r="I25" s="23"/>
      <c r="J25" s="23"/>
      <c r="K25" s="28"/>
      <c r="L25" s="25"/>
      <c r="M25" s="25"/>
      <c r="N25" s="25">
        <f t="shared" si="1"/>
        <v>0</v>
      </c>
    </row>
    <row r="26" spans="1:18" x14ac:dyDescent="0.35">
      <c r="A26" s="22"/>
      <c r="B26" s="23"/>
      <c r="C26" s="24"/>
      <c r="D26" s="24"/>
      <c r="E26" s="23"/>
      <c r="F26" s="23"/>
      <c r="G26" s="23"/>
      <c r="H26" s="23"/>
      <c r="I26" s="23"/>
      <c r="J26" s="23"/>
      <c r="K26" s="28"/>
      <c r="L26" s="25"/>
      <c r="M26" s="25"/>
      <c r="N26" s="25">
        <f t="shared" si="1"/>
        <v>0</v>
      </c>
    </row>
    <row r="27" spans="1:18" x14ac:dyDescent="0.3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1"/>
        <v>0</v>
      </c>
    </row>
    <row r="28" spans="1:18" x14ac:dyDescent="0.3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1"/>
        <v>0</v>
      </c>
    </row>
    <row r="29" spans="1:18" x14ac:dyDescent="0.3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1"/>
        <v>0</v>
      </c>
    </row>
    <row r="30" spans="1:18" x14ac:dyDescent="0.3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1"/>
        <v>0</v>
      </c>
    </row>
    <row r="31" spans="1:18" x14ac:dyDescent="0.3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1"/>
        <v>0</v>
      </c>
    </row>
    <row r="32" spans="1:18" x14ac:dyDescent="0.3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1"/>
        <v>0</v>
      </c>
    </row>
    <row r="33" spans="1:14" x14ac:dyDescent="0.35">
      <c r="A33" s="22"/>
      <c r="B33" s="23"/>
      <c r="C33" s="24"/>
      <c r="D33" s="24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1"/>
        <v>0</v>
      </c>
    </row>
    <row r="34" spans="1:14" x14ac:dyDescent="0.35">
      <c r="A34" s="22"/>
      <c r="B34" s="23"/>
      <c r="C34" s="24"/>
      <c r="D34" s="24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1"/>
        <v>0</v>
      </c>
    </row>
    <row r="35" spans="1:14" x14ac:dyDescent="0.35">
      <c r="A35" s="22"/>
      <c r="B35" s="23"/>
      <c r="C35" s="24"/>
      <c r="D35" s="24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1"/>
        <v>0</v>
      </c>
    </row>
    <row r="36" spans="1:14" x14ac:dyDescent="0.35">
      <c r="A36" s="22"/>
      <c r="B36" s="23"/>
      <c r="C36" s="24"/>
      <c r="D36" s="24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1"/>
        <v>0</v>
      </c>
    </row>
    <row r="37" spans="1:14" x14ac:dyDescent="0.35">
      <c r="A37" s="22"/>
      <c r="B37" s="23"/>
      <c r="C37" s="24"/>
      <c r="D37" s="24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1"/>
        <v>0</v>
      </c>
    </row>
    <row r="38" spans="1:14" x14ac:dyDescent="0.35">
      <c r="A38" s="22"/>
      <c r="B38" s="23"/>
      <c r="C38" s="24"/>
      <c r="D38" s="24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1"/>
        <v>0</v>
      </c>
    </row>
    <row r="39" spans="1:14" x14ac:dyDescent="0.35">
      <c r="A39" s="22"/>
      <c r="B39" s="23"/>
      <c r="C39" s="24"/>
      <c r="D39" s="24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1"/>
        <v>0</v>
      </c>
    </row>
    <row r="40" spans="1:14" x14ac:dyDescent="0.35">
      <c r="A40" s="22"/>
      <c r="B40" s="23"/>
      <c r="C40" s="24"/>
      <c r="D40" s="24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1"/>
        <v>0</v>
      </c>
    </row>
    <row r="41" spans="1:14" x14ac:dyDescent="0.35">
      <c r="A41" s="22"/>
      <c r="B41" s="23"/>
      <c r="C41" s="24"/>
      <c r="D41" s="24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1"/>
        <v>0</v>
      </c>
    </row>
    <row r="42" spans="1:14" x14ac:dyDescent="0.35">
      <c r="A42" s="22"/>
      <c r="B42" s="23"/>
      <c r="C42" s="24"/>
      <c r="D42" s="24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1"/>
        <v>0</v>
      </c>
    </row>
    <row r="43" spans="1:14" x14ac:dyDescent="0.35">
      <c r="A43" s="22"/>
      <c r="B43" s="23"/>
      <c r="C43" s="24"/>
      <c r="D43" s="24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1"/>
        <v>0</v>
      </c>
    </row>
    <row r="44" spans="1:14" x14ac:dyDescent="0.35">
      <c r="A44" s="22"/>
      <c r="B44" s="23"/>
      <c r="C44" s="24"/>
      <c r="D44" s="24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1"/>
        <v>0</v>
      </c>
    </row>
    <row r="45" spans="1:14" x14ac:dyDescent="0.35">
      <c r="A45" s="22"/>
      <c r="B45" s="23"/>
      <c r="C45" s="24"/>
      <c r="D45" s="24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1"/>
        <v>0</v>
      </c>
    </row>
    <row r="46" spans="1:14" x14ac:dyDescent="0.35">
      <c r="A46" s="22"/>
      <c r="B46" s="23"/>
      <c r="C46" s="24"/>
      <c r="D46" s="24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1"/>
        <v>0</v>
      </c>
    </row>
    <row r="47" spans="1:14" x14ac:dyDescent="0.35">
      <c r="A47" s="22"/>
      <c r="B47" s="23"/>
      <c r="C47" s="24"/>
      <c r="D47" s="24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1"/>
        <v>0</v>
      </c>
    </row>
    <row r="48" spans="1:14" x14ac:dyDescent="0.35">
      <c r="A48" s="22"/>
      <c r="B48" s="23"/>
      <c r="C48" s="24"/>
      <c r="D48" s="24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1"/>
        <v>0</v>
      </c>
    </row>
    <row r="49" spans="1:14" x14ac:dyDescent="0.35">
      <c r="A49" s="22"/>
      <c r="B49" s="23"/>
      <c r="C49" s="24"/>
      <c r="D49" s="24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1"/>
        <v>0</v>
      </c>
    </row>
    <row r="50" spans="1:14" x14ac:dyDescent="0.35">
      <c r="A50" s="22"/>
      <c r="B50" s="23"/>
      <c r="C50" s="24"/>
      <c r="D50" s="24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1"/>
        <v>0</v>
      </c>
    </row>
    <row r="51" spans="1:14" x14ac:dyDescent="0.35">
      <c r="A51" s="22"/>
      <c r="B51" s="23"/>
      <c r="C51" s="24"/>
      <c r="D51" s="24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1"/>
        <v>0</v>
      </c>
    </row>
    <row r="52" spans="1:14" x14ac:dyDescent="0.35">
      <c r="A52" s="22"/>
      <c r="B52" s="23"/>
      <c r="C52" s="24"/>
      <c r="D52" s="24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1"/>
        <v>0</v>
      </c>
    </row>
    <row r="53" spans="1:14" x14ac:dyDescent="0.35">
      <c r="A53" s="22"/>
      <c r="B53" s="23"/>
      <c r="C53" s="24"/>
      <c r="D53" s="24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1"/>
        <v>0</v>
      </c>
    </row>
    <row r="54" spans="1:14" x14ac:dyDescent="0.35">
      <c r="A54" s="22"/>
      <c r="B54" s="23"/>
      <c r="C54" s="24"/>
      <c r="D54" s="24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1"/>
        <v>0</v>
      </c>
    </row>
    <row r="55" spans="1:14" x14ac:dyDescent="0.35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35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35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35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35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35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35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35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35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35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35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35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35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35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35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35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35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35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35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35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35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35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35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35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35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35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35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35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35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35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 x14ac:dyDescent="0.35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 x14ac:dyDescent="0.35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35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35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35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35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35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35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35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35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35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35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35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35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35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35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35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35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35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35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35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35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35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35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35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35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35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35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35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35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35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35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35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35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35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35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35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35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35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35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35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35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35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35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35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35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35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35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35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35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35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35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35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35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35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35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35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35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35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35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35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35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35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35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35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35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35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35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35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35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35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35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35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35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35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35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35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35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35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35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35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35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35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35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35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35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35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35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35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35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35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35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35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35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35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35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35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35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35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35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35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35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35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35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35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35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35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35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35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35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35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35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35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35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35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35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35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35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35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35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35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35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35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35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35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35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35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35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35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35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35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35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35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35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35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35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35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35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35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35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35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35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35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35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35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35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35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35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35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35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35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35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35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35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35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35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35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35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35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35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35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35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35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35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35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35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35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35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35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35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35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35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35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35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35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35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35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35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35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35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35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35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35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35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35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35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35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35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35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35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35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35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35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35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35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35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35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35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35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35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35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35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35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35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35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35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35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35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35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35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35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35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35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35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35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35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35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35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35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35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35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35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35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35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35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35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35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35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35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35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35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35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35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35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35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35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35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35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35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35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35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35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35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35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35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35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35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35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35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35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35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35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35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35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35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35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35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35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35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35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35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35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35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35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35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35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35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35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35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35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35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35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35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35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35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35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35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35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35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35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35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35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35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35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35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35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35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35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35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35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35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35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35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35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35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35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35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35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35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35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35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35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35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35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35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35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35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35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35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35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35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35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35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35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35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35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35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35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35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35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35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35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35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35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35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35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35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35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35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35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35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35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35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35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35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35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35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35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35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35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35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35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35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35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35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35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35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35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35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35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35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35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35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35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35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35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35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35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35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35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35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35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35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35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35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35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35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35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35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35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35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35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35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35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35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35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35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35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35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35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35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35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35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35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35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35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35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35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35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35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35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35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35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35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35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35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35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35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35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35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35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35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35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35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35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35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35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35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35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35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35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35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35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35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35">
      <c r="K499" s="107"/>
      <c r="L499" s="107"/>
    </row>
    <row r="1048575" spans="11:12" x14ac:dyDescent="0.35">
      <c r="K1048575" s="108"/>
      <c r="L1048575" s="108"/>
    </row>
  </sheetData>
  <mergeCells count="63">
    <mergeCell ref="O20:R20"/>
    <mergeCell ref="K499:L499"/>
    <mergeCell ref="K1048575:L1048575"/>
    <mergeCell ref="A19:B19"/>
    <mergeCell ref="F19:I19"/>
    <mergeCell ref="K19:N19"/>
    <mergeCell ref="A17:B17"/>
    <mergeCell ref="F17:I17"/>
    <mergeCell ref="A18:B18"/>
    <mergeCell ref="F18:I18"/>
    <mergeCell ref="K17:N17"/>
    <mergeCell ref="K18:N18"/>
    <mergeCell ref="A13:B13"/>
    <mergeCell ref="F13:I13"/>
    <mergeCell ref="A14:B14"/>
    <mergeCell ref="F14:I14"/>
    <mergeCell ref="K13:N13"/>
    <mergeCell ref="K14:N14"/>
    <mergeCell ref="A15:B15"/>
    <mergeCell ref="F15:I15"/>
    <mergeCell ref="A16:B16"/>
    <mergeCell ref="F16:I16"/>
    <mergeCell ref="K15:N15"/>
    <mergeCell ref="K16:N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1:L11"/>
    <mergeCell ref="K12:N1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M1:N1"/>
    <mergeCell ref="M3:N3"/>
    <mergeCell ref="K1:K2"/>
    <mergeCell ref="M2:N2"/>
    <mergeCell ref="A1:E2"/>
    <mergeCell ref="F1:I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34" customWidth="1"/>
    <col min="9" max="9" width="24" customWidth="1"/>
    <col min="10" max="10" width="40" customWidth="1"/>
    <col min="11" max="11" width="33.26953125" customWidth="1"/>
    <col min="12" max="12" width="30.81640625" customWidth="1"/>
    <col min="13" max="13" width="15.81640625" customWidth="1"/>
    <col min="14" max="14" width="14.54296875" customWidth="1"/>
    <col min="15" max="15" width="10.54296875" customWidth="1"/>
  </cols>
  <sheetData>
    <row r="1" spans="1:16" ht="18" customHeight="1" x14ac:dyDescent="0.4">
      <c r="A1" s="38" t="s">
        <v>0</v>
      </c>
      <c r="B1" s="39"/>
      <c r="C1" s="39"/>
      <c r="D1" s="39"/>
      <c r="E1" s="40"/>
      <c r="F1" s="44" t="s">
        <v>83</v>
      </c>
      <c r="G1" s="45"/>
      <c r="H1" s="45"/>
      <c r="I1" s="46"/>
      <c r="J1" s="54" t="s">
        <v>76</v>
      </c>
      <c r="K1" s="35">
        <v>45033</v>
      </c>
      <c r="L1" s="30" t="s">
        <v>80</v>
      </c>
      <c r="M1" s="33" t="s">
        <v>84</v>
      </c>
      <c r="N1" s="33"/>
    </row>
    <row r="2" spans="1:16" ht="41.25" customHeight="1" x14ac:dyDescent="0.3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85</v>
      </c>
      <c r="N2" s="37"/>
    </row>
    <row r="3" spans="1:16" ht="42" customHeight="1" x14ac:dyDescent="0.4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21.6</v>
      </c>
      <c r="N3" s="34"/>
    </row>
    <row r="4" spans="1:16" ht="34.5" customHeight="1" x14ac:dyDescent="0.35">
      <c r="A4" s="75" t="s">
        <v>9</v>
      </c>
      <c r="B4" s="76"/>
      <c r="C4" s="77" t="s">
        <v>71</v>
      </c>
      <c r="D4" s="78"/>
      <c r="E4" s="9"/>
      <c r="F4" s="9"/>
      <c r="G4" s="9"/>
      <c r="H4" s="9"/>
      <c r="I4" s="9"/>
      <c r="J4" s="9"/>
      <c r="K4" s="9"/>
      <c r="L4" s="9"/>
      <c r="M4" s="79" t="s">
        <v>10</v>
      </c>
      <c r="N4" s="80"/>
      <c r="O4" s="61">
        <f>SUM(O6)+O11</f>
        <v>9.25</v>
      </c>
      <c r="P4" s="62"/>
    </row>
    <row r="5" spans="1:16" ht="36.65" customHeight="1" x14ac:dyDescent="0.35">
      <c r="A5" s="64" t="s">
        <v>11</v>
      </c>
      <c r="B5" s="65"/>
      <c r="C5" s="66" t="s">
        <v>72</v>
      </c>
      <c r="D5" s="67"/>
      <c r="E5" s="9"/>
      <c r="F5" s="9"/>
      <c r="G5" s="9"/>
      <c r="H5" s="9"/>
      <c r="I5" s="9"/>
      <c r="J5" s="9"/>
      <c r="K5" s="9"/>
      <c r="L5" s="9"/>
      <c r="M5" s="65"/>
      <c r="N5" s="65"/>
      <c r="O5" s="63"/>
      <c r="P5" s="63"/>
    </row>
    <row r="6" spans="1:16" ht="60.75" customHeight="1" x14ac:dyDescent="0.35">
      <c r="A6" s="68" t="s">
        <v>12</v>
      </c>
      <c r="B6" s="69"/>
      <c r="C6" s="70">
        <v>8.75</v>
      </c>
      <c r="D6" s="67"/>
      <c r="E6" s="10"/>
      <c r="F6" s="10"/>
      <c r="G6" s="10"/>
      <c r="H6" s="10"/>
      <c r="I6" s="10"/>
      <c r="J6" s="10"/>
      <c r="K6" s="10"/>
      <c r="L6" s="10"/>
      <c r="M6" s="71" t="s">
        <v>13</v>
      </c>
      <c r="N6" s="72"/>
      <c r="O6" s="73">
        <f>SUM(C10:L10)</f>
        <v>9.25</v>
      </c>
      <c r="P6" s="74"/>
    </row>
    <row r="7" spans="1:16" ht="38.15" customHeight="1" x14ac:dyDescent="0.35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10"/>
      <c r="L7" s="10"/>
      <c r="M7" s="71" t="s">
        <v>14</v>
      </c>
      <c r="N7" s="71"/>
      <c r="O7" s="56">
        <f>SUM(L21:L498)</f>
        <v>3.42</v>
      </c>
      <c r="P7" s="57"/>
    </row>
    <row r="8" spans="1:16" ht="47.5" customHeight="1" x14ac:dyDescent="0.35">
      <c r="A8" s="58" t="s">
        <v>15</v>
      </c>
      <c r="B8" s="58"/>
      <c r="C8" s="59">
        <v>1</v>
      </c>
      <c r="D8" s="60"/>
      <c r="E8" s="11"/>
      <c r="F8" s="11"/>
      <c r="G8" s="11"/>
      <c r="H8" s="11"/>
      <c r="I8" s="11"/>
      <c r="J8" s="11"/>
      <c r="K8" s="11"/>
      <c r="L8" s="11"/>
      <c r="M8" s="71"/>
      <c r="N8" s="71"/>
      <c r="O8" s="57"/>
      <c r="P8" s="57"/>
    </row>
    <row r="9" spans="1:16" ht="44.15" customHeight="1" x14ac:dyDescent="0.35">
      <c r="A9" s="58" t="s">
        <v>16</v>
      </c>
      <c r="B9" s="58"/>
      <c r="C9" s="95">
        <v>0.5</v>
      </c>
      <c r="D9" s="67"/>
      <c r="E9" s="12"/>
      <c r="F9" s="12"/>
      <c r="G9" s="12"/>
      <c r="H9" s="12"/>
      <c r="I9" s="12"/>
      <c r="J9" s="12"/>
      <c r="K9" s="12"/>
      <c r="L9" s="12"/>
      <c r="M9" s="71" t="s">
        <v>17</v>
      </c>
      <c r="N9" s="72"/>
      <c r="O9" s="96">
        <f>SUM(N21:N498)</f>
        <v>19.2</v>
      </c>
      <c r="P9" s="97"/>
    </row>
    <row r="10" spans="1:16" ht="63.75" customHeight="1" x14ac:dyDescent="0.35">
      <c r="A10" s="98" t="s">
        <v>18</v>
      </c>
      <c r="B10" s="98"/>
      <c r="C10" s="99">
        <f>SUM(C6+C7+C8-C9)</f>
        <v>9.25</v>
      </c>
      <c r="D10" s="99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71" t="s">
        <v>22</v>
      </c>
      <c r="N10" s="71"/>
      <c r="O10" s="71"/>
      <c r="P10" s="71"/>
    </row>
    <row r="11" spans="1:16" ht="22.5" customHeight="1" x14ac:dyDescent="0.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10" t="s">
        <v>21</v>
      </c>
      <c r="N11" s="110"/>
      <c r="O11" s="87">
        <f>SUM(A11:I11)</f>
        <v>0</v>
      </c>
      <c r="P11" s="87"/>
    </row>
    <row r="12" spans="1:16" ht="18.5" x14ac:dyDescent="0.3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111" t="s">
        <v>28</v>
      </c>
      <c r="L12" s="111"/>
      <c r="M12" s="111"/>
      <c r="N12" s="111"/>
      <c r="O12" s="111"/>
    </row>
    <row r="13" spans="1:16" ht="18.5" x14ac:dyDescent="0.35">
      <c r="A13" s="100" t="s">
        <v>29</v>
      </c>
      <c r="B13" s="100"/>
      <c r="C13" s="4"/>
      <c r="D13" s="5">
        <v>1</v>
      </c>
      <c r="E13" s="3">
        <f>SUM(C13:D13)</f>
        <v>1</v>
      </c>
      <c r="F13" s="101"/>
      <c r="G13" s="101"/>
      <c r="H13" s="101"/>
      <c r="I13" s="101"/>
      <c r="J13" s="17"/>
      <c r="K13" s="109" t="s">
        <v>73</v>
      </c>
      <c r="L13" s="109"/>
      <c r="M13" s="109"/>
      <c r="N13" s="109"/>
      <c r="O13" s="109"/>
    </row>
    <row r="14" spans="1:16" ht="18.5" x14ac:dyDescent="0.35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9"/>
      <c r="L14" s="109"/>
      <c r="M14" s="109"/>
      <c r="N14" s="109"/>
      <c r="O14" s="109"/>
    </row>
    <row r="15" spans="1:16" ht="18.5" x14ac:dyDescent="0.35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9"/>
      <c r="L15" s="109"/>
      <c r="M15" s="109"/>
      <c r="N15" s="109"/>
      <c r="O15" s="109"/>
    </row>
    <row r="16" spans="1:16" ht="18.5" x14ac:dyDescent="0.35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9"/>
      <c r="L16" s="109"/>
      <c r="M16" s="109"/>
      <c r="N16" s="109"/>
      <c r="O16" s="109"/>
    </row>
    <row r="17" spans="1:15" ht="18.5" x14ac:dyDescent="0.35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9"/>
      <c r="L17" s="109"/>
      <c r="M17" s="109"/>
      <c r="N17" s="109"/>
      <c r="O17" s="109"/>
    </row>
    <row r="18" spans="1:15" ht="18.5" x14ac:dyDescent="0.3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9"/>
      <c r="L18" s="109"/>
      <c r="M18" s="109"/>
      <c r="N18" s="109"/>
      <c r="O18" s="109"/>
    </row>
    <row r="19" spans="1:15" ht="18.5" x14ac:dyDescent="0.3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9"/>
      <c r="L19" s="109"/>
      <c r="M19" s="109"/>
      <c r="N19" s="109"/>
      <c r="O19" s="109"/>
    </row>
    <row r="20" spans="1:15" ht="140.2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35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35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35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35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35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35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3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3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3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3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3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3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3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3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3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3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3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3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3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3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3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3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3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3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3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3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3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3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3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3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3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3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3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3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3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3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3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3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3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3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3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3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3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3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3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3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3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3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3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3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3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3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3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3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3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3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3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3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3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3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3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3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3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3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3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3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3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3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3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3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3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3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3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3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3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3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3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3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3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3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3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3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3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3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3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3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3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3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3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3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3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3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3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3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3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3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3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3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3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3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3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3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3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3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3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3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3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3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3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3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3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3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3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3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3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3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3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3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3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3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3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3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3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3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3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3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3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3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3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3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3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3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3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3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3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3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3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3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3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3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3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3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3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3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3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3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3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3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3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3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3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3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3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3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3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3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3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3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3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3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3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3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3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3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3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3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3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3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3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3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3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3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3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3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3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3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3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3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3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3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3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3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3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3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3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3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3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3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3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3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3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3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3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3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3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3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3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3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3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3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3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3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3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3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3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3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3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3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3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3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3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3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3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3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3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3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3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3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3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3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3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3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3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3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3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3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3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3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3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3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3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3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3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3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3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3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3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3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3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3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3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3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3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3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3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3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3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3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3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3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3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3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3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3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3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3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3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3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3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3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3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3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3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3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3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3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3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3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3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3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3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3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3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3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3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3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3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3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3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3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3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3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3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3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3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3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3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3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3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3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3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3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3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3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3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3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3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3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3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3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3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3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3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3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3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3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3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3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3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3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3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3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3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3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3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3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3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3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3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3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3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3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3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3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3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3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3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3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3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3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3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3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3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3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3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3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3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3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3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3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3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3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3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3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3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3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3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3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3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3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3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3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3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3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3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3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3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3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3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3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3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3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3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3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3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3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3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3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3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3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3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3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3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3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3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3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3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3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3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3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3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3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3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3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3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3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3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3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3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3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3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3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3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3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3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3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3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3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3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3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3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3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3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3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3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3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3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3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3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3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3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3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3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3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3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3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3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3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3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3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3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3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3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3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3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3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3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3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3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3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3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3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3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3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3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3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3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3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3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3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3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3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3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3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3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3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3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3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3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3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3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3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3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3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3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3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3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3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3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3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3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3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3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3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3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3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3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3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3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35">
      <c r="K499" s="107"/>
      <c r="L499" s="107"/>
    </row>
    <row r="1048575" spans="11:12" x14ac:dyDescent="0.35">
      <c r="K1048575" s="108"/>
      <c r="L1048575" s="108"/>
    </row>
  </sheetData>
  <mergeCells count="62">
    <mergeCell ref="K1:K2"/>
    <mergeCell ref="M1:N1"/>
    <mergeCell ref="M2:N2"/>
    <mergeCell ref="M3:N3"/>
    <mergeCell ref="A5:B5"/>
    <mergeCell ref="C5:D5"/>
    <mergeCell ref="A4:B4"/>
    <mergeCell ref="C4:D4"/>
    <mergeCell ref="J1:J2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jstorey@grbsinc.com</cp:lastModifiedBy>
  <dcterms:created xsi:type="dcterms:W3CDTF">2022-05-26T15:05:30Z</dcterms:created>
  <dcterms:modified xsi:type="dcterms:W3CDTF">2024-01-30T15:49:01Z</dcterms:modified>
</cp:coreProperties>
</file>